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255" windowHeight="11595"/>
  </bookViews>
  <sheets>
    <sheet name="1.시(본청사업소)" sheetId="7" r:id="rId1"/>
    <sheet name="2.투자출연기관 " sheetId="5" r:id="rId2"/>
    <sheet name="3.자치구 " sheetId="6" r:id="rId3"/>
  </sheets>
  <definedNames>
    <definedName name="_xlnm.Print_Area" localSheetId="0">'1.시(본청사업소)'!$A$1:$K$50</definedName>
    <definedName name="_xlnm.Print_Area" localSheetId="1">'2.투자출연기관 '!$A$1:$K$27</definedName>
    <definedName name="_xlnm.Print_Area" localSheetId="2">'3.자치구 '!$A$1:$K$30</definedName>
    <definedName name="_xlnm.Print_Titles" localSheetId="0">'1.시(본청사업소)'!$3:$3</definedName>
  </definedNames>
  <calcPr calcId="125725"/>
</workbook>
</file>

<file path=xl/calcChain.xml><?xml version="1.0" encoding="utf-8"?>
<calcChain xmlns="http://schemas.openxmlformats.org/spreadsheetml/2006/main">
  <c r="E49" i="7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K4"/>
  <c r="J4"/>
  <c r="I4"/>
  <c r="H4"/>
  <c r="G4"/>
  <c r="F4"/>
  <c r="E13" i="5"/>
  <c r="E4" i="7" l="1"/>
  <c r="E29" i="6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K4"/>
  <c r="J4"/>
  <c r="I4"/>
  <c r="H4"/>
  <c r="G4"/>
  <c r="F4"/>
  <c r="E25" i="5"/>
  <c r="E24"/>
  <c r="E23"/>
  <c r="E22"/>
  <c r="E21"/>
  <c r="E20"/>
  <c r="E19"/>
  <c r="E18"/>
  <c r="E17"/>
  <c r="E16"/>
  <c r="E15"/>
  <c r="E14"/>
  <c r="E12"/>
  <c r="E11"/>
  <c r="E10"/>
  <c r="E9"/>
  <c r="E8"/>
  <c r="E7"/>
  <c r="E6"/>
  <c r="E5"/>
  <c r="K4"/>
  <c r="J4"/>
  <c r="I4"/>
  <c r="H4"/>
  <c r="G4"/>
  <c r="F4"/>
  <c r="E4" i="6" l="1"/>
  <c r="E4" i="5"/>
</calcChain>
</file>

<file path=xl/sharedStrings.xml><?xml version="1.0" encoding="utf-8"?>
<sst xmlns="http://schemas.openxmlformats.org/spreadsheetml/2006/main" count="140" uniqueCount="115">
  <si>
    <t>연번</t>
    <phoneticPr fontId="2" type="noConversion"/>
  </si>
  <si>
    <t>사회적기업등</t>
    <phoneticPr fontId="2" type="noConversion"/>
  </si>
  <si>
    <t>장애인기업</t>
    <phoneticPr fontId="2" type="noConversion"/>
  </si>
  <si>
    <t>소기업</t>
    <phoneticPr fontId="2" type="noConversion"/>
  </si>
  <si>
    <t>여성기업</t>
    <phoneticPr fontId="2" type="noConversion"/>
  </si>
  <si>
    <t>기타중소기업</t>
    <phoneticPr fontId="2" type="noConversion"/>
  </si>
  <si>
    <t>합계</t>
  </si>
  <si>
    <t>대변인</t>
  </si>
  <si>
    <t>서울혁신기획관</t>
  </si>
  <si>
    <t>시민소통기획관</t>
  </si>
  <si>
    <t>감사위원회</t>
  </si>
  <si>
    <t>시민감사옴부즈만위원회</t>
  </si>
  <si>
    <t>기획조정실</t>
  </si>
  <si>
    <t>여성가족정책실</t>
  </si>
  <si>
    <t>일자리노동정책관</t>
  </si>
  <si>
    <t>비상기획관</t>
  </si>
  <si>
    <t>평생교육정책관</t>
  </si>
  <si>
    <t>정보기획관</t>
  </si>
  <si>
    <t>민생사법경찰단</t>
  </si>
  <si>
    <t>경제진흥본부</t>
  </si>
  <si>
    <t>복지본부</t>
  </si>
  <si>
    <t>도시교통본부</t>
  </si>
  <si>
    <t>문화본부</t>
  </si>
  <si>
    <t>기후환경본부</t>
  </si>
  <si>
    <t>행정국</t>
  </si>
  <si>
    <t>재무국</t>
  </si>
  <si>
    <t>관광체육국</t>
  </si>
  <si>
    <t>시민건강국</t>
  </si>
  <si>
    <t>도시공간개선단</t>
  </si>
  <si>
    <t>기술심사담당관</t>
  </si>
  <si>
    <t>안전총괄본부</t>
  </si>
  <si>
    <t>도시재생본부</t>
  </si>
  <si>
    <t>도시계획국</t>
  </si>
  <si>
    <t>주택건축국</t>
  </si>
  <si>
    <t>푸른도시국</t>
  </si>
  <si>
    <t>물순환안전국</t>
  </si>
  <si>
    <t>지역발전본부</t>
  </si>
  <si>
    <t>소방재난본부</t>
  </si>
  <si>
    <t>도시기반시설본부</t>
  </si>
  <si>
    <t>상수도사업본부</t>
  </si>
  <si>
    <t>한강사업본부</t>
  </si>
  <si>
    <t>서울시립대학교</t>
  </si>
  <si>
    <t>교통방송</t>
  </si>
  <si>
    <t>서울역사박물관</t>
  </si>
  <si>
    <t>시립미술관</t>
  </si>
  <si>
    <t>인재개발원</t>
  </si>
  <si>
    <t>어린이병원</t>
  </si>
  <si>
    <t>서북병원</t>
  </si>
  <si>
    <t>은평병원</t>
  </si>
  <si>
    <t>보건환경연구원</t>
  </si>
  <si>
    <t>서울대공원</t>
  </si>
  <si>
    <t>의회사무처</t>
  </si>
  <si>
    <t>'17년 자치구 희망구매 목표</t>
    <phoneticPr fontId="2" type="noConversion"/>
  </si>
  <si>
    <t>(단위 : 백만원)</t>
    <phoneticPr fontId="2" type="noConversion"/>
  </si>
  <si>
    <t>총계</t>
    <phoneticPr fontId="2" type="noConversion"/>
  </si>
  <si>
    <t xml:space="preserve">  종로구</t>
    <phoneticPr fontId="2" type="noConversion"/>
  </si>
  <si>
    <t xml:space="preserve">  중구</t>
    <phoneticPr fontId="2" type="noConversion"/>
  </si>
  <si>
    <t xml:space="preserve">  용산구</t>
    <phoneticPr fontId="2" type="noConversion"/>
  </si>
  <si>
    <t xml:space="preserve">  성동구</t>
    <phoneticPr fontId="2" type="noConversion"/>
  </si>
  <si>
    <t xml:space="preserve">  광진구</t>
    <phoneticPr fontId="2" type="noConversion"/>
  </si>
  <si>
    <t xml:space="preserve">  동대문구</t>
    <phoneticPr fontId="2" type="noConversion"/>
  </si>
  <si>
    <t xml:space="preserve">  중랑구</t>
    <phoneticPr fontId="2" type="noConversion"/>
  </si>
  <si>
    <t xml:space="preserve">  성북구</t>
    <phoneticPr fontId="2" type="noConversion"/>
  </si>
  <si>
    <t xml:space="preserve">  강북구</t>
    <phoneticPr fontId="2" type="noConversion"/>
  </si>
  <si>
    <t xml:space="preserve">  도봉구</t>
    <phoneticPr fontId="2" type="noConversion"/>
  </si>
  <si>
    <t xml:space="preserve">  노원구</t>
    <phoneticPr fontId="2" type="noConversion"/>
  </si>
  <si>
    <t xml:space="preserve">  은평구</t>
    <phoneticPr fontId="2" type="noConversion"/>
  </si>
  <si>
    <t xml:space="preserve">  서대문구</t>
    <phoneticPr fontId="2" type="noConversion"/>
  </si>
  <si>
    <t xml:space="preserve">  마포구</t>
    <phoneticPr fontId="2" type="noConversion"/>
  </si>
  <si>
    <t xml:space="preserve">  양천구</t>
    <phoneticPr fontId="2" type="noConversion"/>
  </si>
  <si>
    <t xml:space="preserve">  강서구</t>
    <phoneticPr fontId="2" type="noConversion"/>
  </si>
  <si>
    <t xml:space="preserve">  구로구</t>
    <phoneticPr fontId="2" type="noConversion"/>
  </si>
  <si>
    <t xml:space="preserve">  금천구</t>
    <phoneticPr fontId="2" type="noConversion"/>
  </si>
  <si>
    <t xml:space="preserve">  영등포구</t>
    <phoneticPr fontId="2" type="noConversion"/>
  </si>
  <si>
    <t xml:space="preserve">  동작구</t>
    <phoneticPr fontId="2" type="noConversion"/>
  </si>
  <si>
    <t xml:space="preserve">  관악구</t>
    <phoneticPr fontId="2" type="noConversion"/>
  </si>
  <si>
    <t xml:space="preserve">  서초구</t>
    <phoneticPr fontId="2" type="noConversion"/>
  </si>
  <si>
    <t xml:space="preserve">  강남구</t>
    <phoneticPr fontId="2" type="noConversion"/>
  </si>
  <si>
    <t xml:space="preserve">  송파구</t>
    <phoneticPr fontId="2" type="noConversion"/>
  </si>
  <si>
    <t xml:space="preserve">  강동구</t>
    <phoneticPr fontId="2" type="noConversion"/>
  </si>
  <si>
    <t>기관</t>
    <phoneticPr fontId="2" type="noConversion"/>
  </si>
  <si>
    <t>기  관</t>
    <phoneticPr fontId="2" type="noConversion"/>
  </si>
  <si>
    <t>'16년 목표</t>
    <phoneticPr fontId="2" type="noConversion"/>
  </si>
  <si>
    <t>'16년 실적</t>
    <phoneticPr fontId="2" type="noConversion"/>
  </si>
  <si>
    <t>'17년 목표</t>
    <phoneticPr fontId="2" type="noConversion"/>
  </si>
  <si>
    <t>중증장애인</t>
    <phoneticPr fontId="2" type="noConversion"/>
  </si>
  <si>
    <t>(단위 : 백만원)</t>
    <phoneticPr fontId="2" type="noConversion"/>
  </si>
  <si>
    <t>(단위:백만원)</t>
    <phoneticPr fontId="2" type="noConversion"/>
  </si>
  <si>
    <t>'17년 투자출연기관 희망구매 목표</t>
    <phoneticPr fontId="2" type="noConversion"/>
  </si>
  <si>
    <t xml:space="preserve">  서울메트로</t>
    <phoneticPr fontId="2" type="noConversion"/>
  </si>
  <si>
    <t xml:space="preserve">  SH공사</t>
    <phoneticPr fontId="2" type="noConversion"/>
  </si>
  <si>
    <t xml:space="preserve">  서울의료원</t>
    <phoneticPr fontId="2" type="noConversion"/>
  </si>
  <si>
    <t xml:space="preserve">  서울연구원</t>
    <phoneticPr fontId="2" type="noConversion"/>
  </si>
  <si>
    <t xml:space="preserve">  서울산업통상진흥원</t>
    <phoneticPr fontId="2" type="noConversion"/>
  </si>
  <si>
    <t xml:space="preserve">  서울신용보증재단</t>
    <phoneticPr fontId="2" type="noConversion"/>
  </si>
  <si>
    <t xml:space="preserve">  세종문화회관</t>
    <phoneticPr fontId="2" type="noConversion"/>
  </si>
  <si>
    <t xml:space="preserve">  서울여성가족재단</t>
    <phoneticPr fontId="2" type="noConversion"/>
  </si>
  <si>
    <t xml:space="preserve">  서울복지재단</t>
    <phoneticPr fontId="2" type="noConversion"/>
  </si>
  <si>
    <t xml:space="preserve">  서울문화재단</t>
    <phoneticPr fontId="2" type="noConversion"/>
  </si>
  <si>
    <t xml:space="preserve">  서울시립교향악단</t>
    <phoneticPr fontId="2" type="noConversion"/>
  </si>
  <si>
    <t xml:space="preserve">  디자인재단</t>
    <phoneticPr fontId="2" type="noConversion"/>
  </si>
  <si>
    <t xml:space="preserve">  서울장학재단</t>
    <phoneticPr fontId="2" type="noConversion"/>
  </si>
  <si>
    <t xml:space="preserve">  서울평생교육진흥원</t>
    <phoneticPr fontId="2" type="noConversion"/>
  </si>
  <si>
    <t xml:space="preserve">  관광마케팅㈜</t>
  </si>
  <si>
    <t xml:space="preserve">  서울50+재단</t>
  </si>
  <si>
    <t xml:space="preserve">  디지털재단</t>
  </si>
  <si>
    <r>
      <rPr>
        <sz val="10"/>
        <rFont val="맑은 고딕"/>
        <family val="3"/>
        <charset val="129"/>
      </rPr>
      <t xml:space="preserve">※ 기관별 목표액 </t>
    </r>
    <r>
      <rPr>
        <sz val="10"/>
        <rFont val="맑은 고딕"/>
        <family val="3"/>
        <charset val="129"/>
        <scheme val="minor"/>
      </rPr>
      <t>백만단위 단수정리(일부 기업 목표금액 끝자리 조정)</t>
    </r>
    <phoneticPr fontId="2" type="noConversion"/>
  </si>
  <si>
    <r>
      <rPr>
        <sz val="10"/>
        <color theme="1"/>
        <rFont val="맑은 고딕"/>
        <family val="3"/>
        <charset val="129"/>
      </rPr>
      <t xml:space="preserve">※ </t>
    </r>
    <r>
      <rPr>
        <sz val="10"/>
        <color theme="1"/>
        <rFont val="맑은 고딕"/>
        <family val="3"/>
        <charset val="129"/>
        <scheme val="minor"/>
      </rPr>
      <t>서울에너지공사는 16.12월 설립 기관으로 목표설정에서 제외하되, 구매실적은 관리하여 18년 목표부여 조치</t>
    </r>
    <phoneticPr fontId="2" type="noConversion"/>
  </si>
  <si>
    <t>'17년 시 희망구매 목표</t>
    <phoneticPr fontId="2" type="noConversion"/>
  </si>
  <si>
    <t xml:space="preserve">  서울도시철도공사</t>
    <phoneticPr fontId="2" type="noConversion"/>
  </si>
  <si>
    <t xml:space="preserve">  서울시설관리공단</t>
    <phoneticPr fontId="2" type="noConversion"/>
  </si>
  <si>
    <t xml:space="preserve">  서울농수산식품공사</t>
    <phoneticPr fontId="2" type="noConversion"/>
  </si>
  <si>
    <t xml:space="preserve">  서울시자원봉사센터</t>
    <phoneticPr fontId="2" type="noConversion"/>
  </si>
  <si>
    <r>
      <rPr>
        <sz val="10"/>
        <rFont val="맑은 고딕"/>
        <family val="3"/>
        <charset val="129"/>
      </rPr>
      <t xml:space="preserve">※ 기관별 목표액 </t>
    </r>
    <r>
      <rPr>
        <sz val="10"/>
        <rFont val="맑은 고딕"/>
        <family val="3"/>
        <charset val="129"/>
        <scheme val="minor"/>
      </rPr>
      <t>백만단위 단수정리(일부 기업 목표금액 끝자리 조정)</t>
    </r>
    <phoneticPr fontId="2" type="noConversion"/>
  </si>
  <si>
    <t>신규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</si>
</sst>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,,"/>
    <numFmt numFmtId="177" formatCode="#,##0_);[Red]\(#,##0\)"/>
    <numFmt numFmtId="178" formatCode="#,##0_ "/>
  </numFmts>
  <fonts count="2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1"/>
      <name val="cg times"/>
    </font>
    <font>
      <sz val="11"/>
      <name val="cg times"/>
    </font>
    <font>
      <sz val="11"/>
      <color indexed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ajor"/>
    </font>
    <font>
      <sz val="11"/>
      <color theme="1"/>
      <name val="08서울남산체 L"/>
      <family val="1"/>
      <charset val="129"/>
    </font>
    <font>
      <b/>
      <sz val="11"/>
      <color indexed="8"/>
      <name val="서울남산체 L"/>
      <family val="1"/>
      <charset val="129"/>
    </font>
    <font>
      <sz val="11"/>
      <color indexed="8"/>
      <name val="서울남산체 M"/>
      <family val="1"/>
      <charset val="129"/>
    </font>
    <font>
      <b/>
      <sz val="10"/>
      <color rgb="FF00000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11"/>
      <color rgb="FFFFFF00"/>
      <name val="맑은 고딕"/>
      <family val="2"/>
      <charset val="129"/>
      <scheme val="minor"/>
    </font>
    <font>
      <sz val="10"/>
      <color rgb="FFFFFF0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41" fontId="0" fillId="0" borderId="0" xfId="1" applyFont="1">
      <alignment vertical="center"/>
    </xf>
    <xf numFmtId="0" fontId="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2" borderId="1" xfId="5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5" fillId="2" borderId="1" xfId="1" quotePrefix="1" applyFont="1" applyFill="1" applyBorder="1" applyAlignment="1">
      <alignment horizontal="center" vertical="center" wrapText="1"/>
    </xf>
    <xf numFmtId="41" fontId="5" fillId="2" borderId="1" xfId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6" fillId="3" borderId="1" xfId="7" applyNumberFormat="1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center" wrapText="1"/>
    </xf>
    <xf numFmtId="0" fontId="17" fillId="2" borderId="1" xfId="5" applyFont="1" applyFill="1" applyBorder="1" applyAlignment="1">
      <alignment horizontal="center" vertical="center" shrinkToFit="1"/>
    </xf>
    <xf numFmtId="0" fontId="4" fillId="2" borderId="1" xfId="0" quotePrefix="1" applyFont="1" applyFill="1" applyBorder="1" applyAlignment="1">
      <alignment horizontal="center" vertical="center" shrinkToFit="1"/>
    </xf>
    <xf numFmtId="41" fontId="5" fillId="2" borderId="1" xfId="1" quotePrefix="1" applyFont="1" applyFill="1" applyBorder="1" applyAlignment="1">
      <alignment horizontal="center" vertical="center" shrinkToFit="1"/>
    </xf>
    <xf numFmtId="41" fontId="18" fillId="3" borderId="1" xfId="3" applyFont="1" applyFill="1" applyBorder="1" applyAlignment="1">
      <alignment horizontal="left" vertical="center" shrinkToFit="1"/>
    </xf>
    <xf numFmtId="178" fontId="0" fillId="0" borderId="0" xfId="0" applyNumberFormat="1" applyFill="1">
      <alignment vertical="center"/>
    </xf>
    <xf numFmtId="0" fontId="0" fillId="0" borderId="0" xfId="0" applyFill="1">
      <alignment vertical="center"/>
    </xf>
    <xf numFmtId="41" fontId="19" fillId="0" borderId="0" xfId="3" applyFont="1" applyFill="1" applyBorder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>
      <alignment vertical="center"/>
    </xf>
    <xf numFmtId="177" fontId="8" fillId="0" borderId="0" xfId="0" applyNumberFormat="1" applyFont="1" applyFill="1" applyBorder="1">
      <alignment vertical="center"/>
    </xf>
    <xf numFmtId="41" fontId="8" fillId="0" borderId="0" xfId="0" applyNumberFormat="1" applyFont="1" applyFill="1" applyBorder="1">
      <alignment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shrinkToFit="1"/>
    </xf>
    <xf numFmtId="0" fontId="18" fillId="3" borderId="1" xfId="5" applyFont="1" applyFill="1" applyBorder="1" applyAlignment="1">
      <alignment horizontal="center" vertical="center"/>
    </xf>
    <xf numFmtId="41" fontId="6" fillId="0" borderId="0" xfId="1" applyFont="1">
      <alignment vertical="center"/>
    </xf>
    <xf numFmtId="0" fontId="3" fillId="0" borderId="0" xfId="0" applyFont="1" applyAlignment="1">
      <alignment horizontal="left" vertical="center"/>
    </xf>
    <xf numFmtId="41" fontId="23" fillId="0" borderId="1" xfId="1" applyFont="1" applyFill="1" applyBorder="1" applyAlignment="1">
      <alignment horizontal="right" vertical="center"/>
    </xf>
    <xf numFmtId="41" fontId="23" fillId="0" borderId="1" xfId="1" applyFont="1" applyFill="1" applyBorder="1" applyAlignment="1">
      <alignment vertical="center"/>
    </xf>
    <xf numFmtId="41" fontId="25" fillId="0" borderId="0" xfId="1" applyFont="1">
      <alignment vertical="center"/>
    </xf>
    <xf numFmtId="41" fontId="5" fillId="0" borderId="0" xfId="1" applyFont="1">
      <alignment vertical="center"/>
    </xf>
    <xf numFmtId="10" fontId="25" fillId="0" borderId="0" xfId="2" applyNumberFormat="1" applyFont="1">
      <alignment vertical="center"/>
    </xf>
    <xf numFmtId="41" fontId="26" fillId="0" borderId="0" xfId="1" applyFont="1" applyAlignment="1">
      <alignment horizontal="right" vertical="center"/>
    </xf>
    <xf numFmtId="41" fontId="22" fillId="2" borderId="1" xfId="1" applyFont="1" applyFill="1" applyBorder="1" applyAlignment="1">
      <alignment horizontal="center" vertical="center"/>
    </xf>
    <xf numFmtId="41" fontId="22" fillId="0" borderId="0" xfId="1" applyFont="1" applyAlignment="1">
      <alignment horizontal="center" vertical="center"/>
    </xf>
    <xf numFmtId="41" fontId="23" fillId="0" borderId="2" xfId="1" applyFont="1" applyFill="1" applyBorder="1" applyAlignment="1">
      <alignment vertical="center"/>
    </xf>
    <xf numFmtId="0" fontId="27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24" fillId="0" borderId="0" xfId="0" quotePrefix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2" fillId="0" borderId="0" xfId="5" quotePrefix="1" applyFont="1" applyAlignment="1">
      <alignment horizontal="center" vertical="center"/>
    </xf>
    <xf numFmtId="0" fontId="18" fillId="3" borderId="1" xfId="5" applyFont="1" applyFill="1" applyBorder="1" applyAlignment="1">
      <alignment horizontal="center" vertical="center"/>
    </xf>
    <xf numFmtId="0" fontId="14" fillId="3" borderId="1" xfId="5" applyFont="1" applyFill="1" applyBorder="1" applyAlignment="1">
      <alignment horizontal="center" vertical="center"/>
    </xf>
  </cellXfs>
  <cellStyles count="10">
    <cellStyle name="백분율" xfId="2" builtinId="5"/>
    <cellStyle name="쉼표 [0]" xfId="1" builtinId="6"/>
    <cellStyle name="쉼표 [0] 2" xfId="3"/>
    <cellStyle name="쉼표 [0] 2 2" xfId="4"/>
    <cellStyle name="표준" xfId="0" builtinId="0"/>
    <cellStyle name="표준 2" xfId="5"/>
    <cellStyle name="표준 2 2 4" xfId="6"/>
    <cellStyle name="표준 2 4" xfId="7"/>
    <cellStyle name="표준 3" xfId="8"/>
    <cellStyle name="표준 37" xfId="9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"/>
  <sheetViews>
    <sheetView tabSelected="1" view="pageBreakPreview" zoomScaleNormal="100" zoomScaleSheetLayoutView="100" workbookViewId="0">
      <selection activeCell="E8" sqref="E8"/>
    </sheetView>
  </sheetViews>
  <sheetFormatPr defaultRowHeight="13.5"/>
  <cols>
    <col min="1" max="1" width="3.75" style="3" customWidth="1"/>
    <col min="2" max="2" width="16.375" style="3" customWidth="1"/>
    <col min="3" max="3" width="9.875" style="3" customWidth="1"/>
    <col min="4" max="4" width="10" style="3" customWidth="1"/>
    <col min="5" max="5" width="10.75" style="3" customWidth="1"/>
    <col min="6" max="6" width="8.125" style="3" customWidth="1"/>
    <col min="7" max="7" width="8.875" style="3" customWidth="1"/>
    <col min="8" max="8" width="8.125" style="3" customWidth="1"/>
    <col min="9" max="9" width="9" style="3" customWidth="1"/>
    <col min="10" max="10" width="8" style="3" customWidth="1"/>
    <col min="11" max="11" width="10.25" style="3" customWidth="1"/>
    <col min="12" max="16384" width="9" style="3"/>
  </cols>
  <sheetData>
    <row r="1" spans="1:13" ht="38.25">
      <c r="A1" s="41" t="s">
        <v>108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s="32" customFormat="1" ht="16.5">
      <c r="B2" s="33"/>
      <c r="D2" s="34"/>
      <c r="K2" s="35" t="s">
        <v>87</v>
      </c>
    </row>
    <row r="3" spans="1:13" s="37" customFormat="1" ht="25.5" customHeight="1">
      <c r="A3" s="36" t="s">
        <v>0</v>
      </c>
      <c r="B3" s="6" t="s">
        <v>81</v>
      </c>
      <c r="C3" s="24" t="s">
        <v>82</v>
      </c>
      <c r="D3" s="7" t="s">
        <v>83</v>
      </c>
      <c r="E3" s="7" t="s">
        <v>84</v>
      </c>
      <c r="F3" s="8" t="s">
        <v>85</v>
      </c>
      <c r="G3" s="8" t="s">
        <v>1</v>
      </c>
      <c r="H3" s="8" t="s">
        <v>2</v>
      </c>
      <c r="I3" s="8" t="s">
        <v>3</v>
      </c>
      <c r="J3" s="8" t="s">
        <v>4</v>
      </c>
      <c r="K3" s="8" t="s">
        <v>5</v>
      </c>
    </row>
    <row r="4" spans="1:13" ht="18" customHeight="1">
      <c r="A4" s="43" t="s">
        <v>6</v>
      </c>
      <c r="B4" s="43"/>
      <c r="C4" s="30">
        <v>1699184</v>
      </c>
      <c r="D4" s="30">
        <v>2205789</v>
      </c>
      <c r="E4" s="30">
        <f>SUM(E5:E49)</f>
        <v>1849892</v>
      </c>
      <c r="F4" s="30">
        <f t="shared" ref="F4:K4" si="0">SUM(F5:F49)</f>
        <v>7507</v>
      </c>
      <c r="G4" s="30">
        <f t="shared" si="0"/>
        <v>18020</v>
      </c>
      <c r="H4" s="30">
        <f t="shared" si="0"/>
        <v>8294</v>
      </c>
      <c r="I4" s="30">
        <f t="shared" si="0"/>
        <v>435599</v>
      </c>
      <c r="J4" s="30">
        <f t="shared" si="0"/>
        <v>72113</v>
      </c>
      <c r="K4" s="30">
        <f t="shared" si="0"/>
        <v>1308359</v>
      </c>
    </row>
    <row r="5" spans="1:13" ht="18" customHeight="1">
      <c r="A5" s="9">
        <v>1</v>
      </c>
      <c r="B5" s="12" t="s">
        <v>7</v>
      </c>
      <c r="C5" s="30">
        <v>738</v>
      </c>
      <c r="D5" s="30">
        <v>986</v>
      </c>
      <c r="E5" s="30">
        <f t="shared" ref="E5:E49" si="1">SUM(F5:K5)</f>
        <v>794</v>
      </c>
      <c r="F5" s="30">
        <v>5</v>
      </c>
      <c r="G5" s="30">
        <v>8</v>
      </c>
      <c r="H5" s="30">
        <v>1</v>
      </c>
      <c r="I5" s="30">
        <v>118</v>
      </c>
      <c r="J5" s="30">
        <v>10</v>
      </c>
      <c r="K5" s="30">
        <v>652</v>
      </c>
    </row>
    <row r="6" spans="1:13" ht="18" customHeight="1">
      <c r="A6" s="9">
        <v>2</v>
      </c>
      <c r="B6" s="12" t="s">
        <v>8</v>
      </c>
      <c r="C6" s="30">
        <v>4015</v>
      </c>
      <c r="D6" s="30">
        <v>9685</v>
      </c>
      <c r="E6" s="30">
        <f t="shared" si="1"/>
        <v>4513</v>
      </c>
      <c r="F6" s="30">
        <v>48</v>
      </c>
      <c r="G6" s="30">
        <v>438</v>
      </c>
      <c r="H6" s="30">
        <v>13</v>
      </c>
      <c r="I6" s="30">
        <v>1754</v>
      </c>
      <c r="J6" s="30">
        <v>731</v>
      </c>
      <c r="K6" s="30">
        <v>1529</v>
      </c>
    </row>
    <row r="7" spans="1:13" ht="18" customHeight="1">
      <c r="A7" s="9">
        <v>3</v>
      </c>
      <c r="B7" s="12" t="s">
        <v>9</v>
      </c>
      <c r="C7" s="30">
        <v>7913</v>
      </c>
      <c r="D7" s="30">
        <v>13317</v>
      </c>
      <c r="E7" s="30">
        <f t="shared" si="1"/>
        <v>8739</v>
      </c>
      <c r="F7" s="30">
        <v>197</v>
      </c>
      <c r="G7" s="30">
        <v>180</v>
      </c>
      <c r="H7" s="30">
        <v>68</v>
      </c>
      <c r="I7" s="30">
        <v>2609</v>
      </c>
      <c r="J7" s="30">
        <v>373</v>
      </c>
      <c r="K7" s="30">
        <v>5312</v>
      </c>
    </row>
    <row r="8" spans="1:13" ht="18" customHeight="1">
      <c r="A8" s="9">
        <v>4</v>
      </c>
      <c r="B8" s="12" t="s">
        <v>10</v>
      </c>
      <c r="C8" s="30">
        <v>299</v>
      </c>
      <c r="D8" s="30">
        <v>694</v>
      </c>
      <c r="E8" s="30">
        <f t="shared" si="1"/>
        <v>351</v>
      </c>
      <c r="F8" s="30">
        <v>34</v>
      </c>
      <c r="G8" s="30">
        <v>18</v>
      </c>
      <c r="H8" s="30">
        <v>1</v>
      </c>
      <c r="I8" s="30">
        <v>29</v>
      </c>
      <c r="J8" s="30">
        <v>26</v>
      </c>
      <c r="K8" s="30">
        <v>243</v>
      </c>
    </row>
    <row r="9" spans="1:13" ht="18" customHeight="1">
      <c r="A9" s="9">
        <v>5</v>
      </c>
      <c r="B9" s="26" t="s">
        <v>11</v>
      </c>
      <c r="C9" s="30">
        <v>34</v>
      </c>
      <c r="D9" s="30">
        <v>142</v>
      </c>
      <c r="E9" s="30">
        <f t="shared" si="1"/>
        <v>12</v>
      </c>
      <c r="F9" s="30">
        <v>4</v>
      </c>
      <c r="G9" s="30">
        <v>2</v>
      </c>
      <c r="H9" s="30">
        <v>0</v>
      </c>
      <c r="I9" s="30">
        <v>3</v>
      </c>
      <c r="J9" s="30">
        <v>3</v>
      </c>
      <c r="K9" s="30">
        <v>0</v>
      </c>
    </row>
    <row r="10" spans="1:13" ht="18" customHeight="1">
      <c r="A10" s="9">
        <v>6</v>
      </c>
      <c r="B10" s="12" t="s">
        <v>12</v>
      </c>
      <c r="C10" s="30">
        <v>4999</v>
      </c>
      <c r="D10" s="30">
        <v>8090</v>
      </c>
      <c r="E10" s="30">
        <f t="shared" si="1"/>
        <v>5116</v>
      </c>
      <c r="F10" s="30">
        <v>17</v>
      </c>
      <c r="G10" s="30">
        <v>109</v>
      </c>
      <c r="H10" s="30">
        <v>50</v>
      </c>
      <c r="I10" s="30">
        <v>1187</v>
      </c>
      <c r="J10" s="30">
        <v>205</v>
      </c>
      <c r="K10" s="30">
        <v>3548</v>
      </c>
    </row>
    <row r="11" spans="1:13" ht="18" customHeight="1">
      <c r="A11" s="9">
        <v>7</v>
      </c>
      <c r="B11" s="12" t="s">
        <v>13</v>
      </c>
      <c r="C11" s="30">
        <v>5937</v>
      </c>
      <c r="D11" s="30">
        <v>4403</v>
      </c>
      <c r="E11" s="30">
        <f t="shared" si="1"/>
        <v>5833</v>
      </c>
      <c r="F11" s="30">
        <v>109</v>
      </c>
      <c r="G11" s="30">
        <v>229</v>
      </c>
      <c r="H11" s="30">
        <v>20</v>
      </c>
      <c r="I11" s="30">
        <v>1238</v>
      </c>
      <c r="J11" s="30">
        <v>226</v>
      </c>
      <c r="K11" s="30">
        <v>4011</v>
      </c>
    </row>
    <row r="12" spans="1:13" ht="18" customHeight="1">
      <c r="A12" s="9">
        <v>8</v>
      </c>
      <c r="B12" s="12" t="s">
        <v>14</v>
      </c>
      <c r="C12" s="30">
        <v>9642</v>
      </c>
      <c r="D12" s="30">
        <v>11761</v>
      </c>
      <c r="E12" s="30">
        <f t="shared" si="1"/>
        <v>13219</v>
      </c>
      <c r="F12" s="30">
        <v>90</v>
      </c>
      <c r="G12" s="30">
        <v>816</v>
      </c>
      <c r="H12" s="30">
        <v>29</v>
      </c>
      <c r="I12" s="30">
        <v>2824</v>
      </c>
      <c r="J12" s="30">
        <v>455</v>
      </c>
      <c r="K12" s="30">
        <v>9005</v>
      </c>
    </row>
    <row r="13" spans="1:13" ht="18" customHeight="1">
      <c r="A13" s="9">
        <v>9</v>
      </c>
      <c r="B13" s="12" t="s">
        <v>15</v>
      </c>
      <c r="C13" s="30">
        <v>590</v>
      </c>
      <c r="D13" s="30">
        <v>614</v>
      </c>
      <c r="E13" s="30">
        <f t="shared" si="1"/>
        <v>635</v>
      </c>
      <c r="F13" s="30">
        <v>12</v>
      </c>
      <c r="G13" s="30">
        <v>13</v>
      </c>
      <c r="H13" s="30">
        <v>2</v>
      </c>
      <c r="I13" s="30">
        <v>44</v>
      </c>
      <c r="J13" s="30">
        <v>24</v>
      </c>
      <c r="K13" s="30">
        <v>540</v>
      </c>
    </row>
    <row r="14" spans="1:13" ht="18" customHeight="1">
      <c r="A14" s="9">
        <v>10</v>
      </c>
      <c r="B14" s="12" t="s">
        <v>16</v>
      </c>
      <c r="C14" s="30">
        <v>3113</v>
      </c>
      <c r="D14" s="30">
        <v>4164</v>
      </c>
      <c r="E14" s="30">
        <f t="shared" si="1"/>
        <v>3457</v>
      </c>
      <c r="F14" s="30">
        <v>29</v>
      </c>
      <c r="G14" s="30">
        <v>177</v>
      </c>
      <c r="H14" s="30">
        <v>10</v>
      </c>
      <c r="I14" s="30">
        <v>569</v>
      </c>
      <c r="J14" s="30">
        <v>944</v>
      </c>
      <c r="K14" s="30">
        <v>1728</v>
      </c>
      <c r="M14" s="28"/>
    </row>
    <row r="15" spans="1:13" ht="18" customHeight="1">
      <c r="A15" s="9">
        <v>11</v>
      </c>
      <c r="B15" s="12" t="s">
        <v>17</v>
      </c>
      <c r="C15" s="30">
        <v>40169</v>
      </c>
      <c r="D15" s="30">
        <v>46686</v>
      </c>
      <c r="E15" s="30">
        <f t="shared" si="1"/>
        <v>41498</v>
      </c>
      <c r="F15" s="30">
        <v>111</v>
      </c>
      <c r="G15" s="30">
        <v>495</v>
      </c>
      <c r="H15" s="30">
        <v>318</v>
      </c>
      <c r="I15" s="30">
        <v>6538</v>
      </c>
      <c r="J15" s="30">
        <v>1645</v>
      </c>
      <c r="K15" s="30">
        <v>32391</v>
      </c>
      <c r="M15" s="28"/>
    </row>
    <row r="16" spans="1:13" ht="18" customHeight="1">
      <c r="A16" s="9">
        <v>12</v>
      </c>
      <c r="B16" s="12" t="s">
        <v>18</v>
      </c>
      <c r="C16" s="30">
        <v>203</v>
      </c>
      <c r="D16" s="30">
        <v>343</v>
      </c>
      <c r="E16" s="30">
        <f t="shared" si="1"/>
        <v>248</v>
      </c>
      <c r="F16" s="30">
        <v>4</v>
      </c>
      <c r="G16" s="30">
        <v>7</v>
      </c>
      <c r="H16" s="30">
        <v>41</v>
      </c>
      <c r="I16" s="30">
        <v>132</v>
      </c>
      <c r="J16" s="30">
        <v>6</v>
      </c>
      <c r="K16" s="30">
        <v>58</v>
      </c>
      <c r="M16" s="28"/>
    </row>
    <row r="17" spans="1:13" ht="18" customHeight="1">
      <c r="A17" s="9">
        <v>13</v>
      </c>
      <c r="B17" s="12" t="s">
        <v>19</v>
      </c>
      <c r="C17" s="30">
        <v>17905</v>
      </c>
      <c r="D17" s="30">
        <v>30038</v>
      </c>
      <c r="E17" s="30">
        <f t="shared" si="1"/>
        <v>19091</v>
      </c>
      <c r="F17" s="30">
        <v>132</v>
      </c>
      <c r="G17" s="30">
        <v>1178</v>
      </c>
      <c r="H17" s="30">
        <v>40</v>
      </c>
      <c r="I17" s="30">
        <v>4077</v>
      </c>
      <c r="J17" s="30">
        <v>658</v>
      </c>
      <c r="K17" s="30">
        <v>13006</v>
      </c>
      <c r="M17" s="28"/>
    </row>
    <row r="18" spans="1:13" ht="18" customHeight="1">
      <c r="A18" s="9">
        <v>14</v>
      </c>
      <c r="B18" s="12" t="s">
        <v>20</v>
      </c>
      <c r="C18" s="30">
        <v>4295</v>
      </c>
      <c r="D18" s="30">
        <v>5390</v>
      </c>
      <c r="E18" s="30">
        <f t="shared" si="1"/>
        <v>4482</v>
      </c>
      <c r="F18" s="30">
        <v>69</v>
      </c>
      <c r="G18" s="30">
        <v>192</v>
      </c>
      <c r="H18" s="30">
        <v>17</v>
      </c>
      <c r="I18" s="30">
        <v>1274</v>
      </c>
      <c r="J18" s="30">
        <v>186</v>
      </c>
      <c r="K18" s="30">
        <v>2744</v>
      </c>
      <c r="M18" s="28"/>
    </row>
    <row r="19" spans="1:13" ht="18" customHeight="1">
      <c r="A19" s="9">
        <v>15</v>
      </c>
      <c r="B19" s="12" t="s">
        <v>21</v>
      </c>
      <c r="C19" s="30">
        <v>41632</v>
      </c>
      <c r="D19" s="30">
        <v>56880</v>
      </c>
      <c r="E19" s="30">
        <f t="shared" si="1"/>
        <v>44872</v>
      </c>
      <c r="F19" s="30">
        <v>314</v>
      </c>
      <c r="G19" s="30">
        <v>766</v>
      </c>
      <c r="H19" s="30">
        <v>26</v>
      </c>
      <c r="I19" s="30">
        <v>13894</v>
      </c>
      <c r="J19" s="30">
        <v>2256</v>
      </c>
      <c r="K19" s="30">
        <v>27616</v>
      </c>
      <c r="M19" s="28"/>
    </row>
    <row r="20" spans="1:13" ht="18" customHeight="1">
      <c r="A20" s="9">
        <v>16</v>
      </c>
      <c r="B20" s="12" t="s">
        <v>22</v>
      </c>
      <c r="C20" s="30">
        <v>47339</v>
      </c>
      <c r="D20" s="30">
        <v>40864</v>
      </c>
      <c r="E20" s="30">
        <f t="shared" si="1"/>
        <v>48123</v>
      </c>
      <c r="F20" s="30">
        <v>188</v>
      </c>
      <c r="G20" s="30">
        <v>992</v>
      </c>
      <c r="H20" s="30">
        <v>92</v>
      </c>
      <c r="I20" s="30">
        <v>14605</v>
      </c>
      <c r="J20" s="30">
        <v>1872</v>
      </c>
      <c r="K20" s="30">
        <v>30374</v>
      </c>
      <c r="M20" s="28"/>
    </row>
    <row r="21" spans="1:13" ht="18" customHeight="1">
      <c r="A21" s="9">
        <v>17</v>
      </c>
      <c r="B21" s="12" t="s">
        <v>23</v>
      </c>
      <c r="C21" s="30">
        <v>27858</v>
      </c>
      <c r="D21" s="30">
        <v>31418</v>
      </c>
      <c r="E21" s="30">
        <f t="shared" si="1"/>
        <v>26037</v>
      </c>
      <c r="F21" s="30">
        <v>503</v>
      </c>
      <c r="G21" s="30">
        <v>864</v>
      </c>
      <c r="H21" s="30">
        <v>65</v>
      </c>
      <c r="I21" s="30">
        <v>8069</v>
      </c>
      <c r="J21" s="30">
        <v>1044</v>
      </c>
      <c r="K21" s="30">
        <v>15492</v>
      </c>
      <c r="M21" s="28"/>
    </row>
    <row r="22" spans="1:13" ht="18" customHeight="1">
      <c r="A22" s="9">
        <v>18</v>
      </c>
      <c r="B22" s="12" t="s">
        <v>24</v>
      </c>
      <c r="C22" s="30">
        <v>20115</v>
      </c>
      <c r="D22" s="30">
        <v>26137</v>
      </c>
      <c r="E22" s="30">
        <f t="shared" si="1"/>
        <v>20215</v>
      </c>
      <c r="F22" s="30">
        <v>256</v>
      </c>
      <c r="G22" s="30">
        <v>592</v>
      </c>
      <c r="H22" s="30">
        <v>3370</v>
      </c>
      <c r="I22" s="30">
        <v>10816</v>
      </c>
      <c r="J22" s="30">
        <v>540</v>
      </c>
      <c r="K22" s="30">
        <v>4641</v>
      </c>
      <c r="M22" s="28"/>
    </row>
    <row r="23" spans="1:13" ht="18" customHeight="1">
      <c r="A23" s="9">
        <v>19</v>
      </c>
      <c r="B23" s="12" t="s">
        <v>25</v>
      </c>
      <c r="C23" s="30">
        <v>6943</v>
      </c>
      <c r="D23" s="30">
        <v>5079</v>
      </c>
      <c r="E23" s="30">
        <f t="shared" si="1"/>
        <v>4323</v>
      </c>
      <c r="F23" s="30">
        <v>46</v>
      </c>
      <c r="G23" s="30">
        <v>70</v>
      </c>
      <c r="H23" s="30">
        <v>13</v>
      </c>
      <c r="I23" s="30">
        <v>1864</v>
      </c>
      <c r="J23" s="30">
        <v>50</v>
      </c>
      <c r="K23" s="30">
        <v>2280</v>
      </c>
      <c r="M23" s="28"/>
    </row>
    <row r="24" spans="1:13" ht="18" customHeight="1">
      <c r="A24" s="9">
        <v>20</v>
      </c>
      <c r="B24" s="12" t="s">
        <v>26</v>
      </c>
      <c r="C24" s="30">
        <v>26873</v>
      </c>
      <c r="D24" s="30">
        <v>49740</v>
      </c>
      <c r="E24" s="30">
        <f t="shared" si="1"/>
        <v>30566</v>
      </c>
      <c r="F24" s="30">
        <v>114</v>
      </c>
      <c r="G24" s="30">
        <v>616</v>
      </c>
      <c r="H24" s="30">
        <v>59</v>
      </c>
      <c r="I24" s="30">
        <v>9282</v>
      </c>
      <c r="J24" s="30">
        <v>1189</v>
      </c>
      <c r="K24" s="30">
        <v>19306</v>
      </c>
      <c r="M24" s="28"/>
    </row>
    <row r="25" spans="1:13" ht="18" customHeight="1">
      <c r="A25" s="9">
        <v>21</v>
      </c>
      <c r="B25" s="12" t="s">
        <v>27</v>
      </c>
      <c r="C25" s="30">
        <v>2024</v>
      </c>
      <c r="D25" s="30">
        <v>5824</v>
      </c>
      <c r="E25" s="30">
        <f t="shared" si="1"/>
        <v>2307</v>
      </c>
      <c r="F25" s="30">
        <v>30</v>
      </c>
      <c r="G25" s="30">
        <v>87</v>
      </c>
      <c r="H25" s="30">
        <v>8</v>
      </c>
      <c r="I25" s="30">
        <v>621</v>
      </c>
      <c r="J25" s="30">
        <v>91</v>
      </c>
      <c r="K25" s="30">
        <v>1470</v>
      </c>
      <c r="M25" s="28"/>
    </row>
    <row r="26" spans="1:13" ht="18" customHeight="1">
      <c r="A26" s="9">
        <v>22</v>
      </c>
      <c r="B26" s="12" t="s">
        <v>28</v>
      </c>
      <c r="C26" s="30">
        <v>54</v>
      </c>
      <c r="D26" s="30">
        <v>2012</v>
      </c>
      <c r="E26" s="30">
        <f t="shared" si="1"/>
        <v>101</v>
      </c>
      <c r="F26" s="30">
        <v>2</v>
      </c>
      <c r="G26" s="30">
        <v>2</v>
      </c>
      <c r="H26" s="30">
        <v>2</v>
      </c>
      <c r="I26" s="30">
        <v>39</v>
      </c>
      <c r="J26" s="30">
        <v>11</v>
      </c>
      <c r="K26" s="30">
        <v>45</v>
      </c>
      <c r="M26" s="28"/>
    </row>
    <row r="27" spans="1:13" ht="18" customHeight="1">
      <c r="A27" s="9">
        <v>23</v>
      </c>
      <c r="B27" s="12" t="s">
        <v>29</v>
      </c>
      <c r="C27" s="30">
        <v>756</v>
      </c>
      <c r="D27" s="30">
        <v>3106</v>
      </c>
      <c r="E27" s="30">
        <f t="shared" si="1"/>
        <v>804</v>
      </c>
      <c r="F27" s="30">
        <v>55</v>
      </c>
      <c r="G27" s="30">
        <v>35</v>
      </c>
      <c r="H27" s="30">
        <v>12</v>
      </c>
      <c r="I27" s="30">
        <v>218</v>
      </c>
      <c r="J27" s="30">
        <v>35</v>
      </c>
      <c r="K27" s="30">
        <v>449</v>
      </c>
      <c r="M27" s="28"/>
    </row>
    <row r="28" spans="1:13" ht="18" customHeight="1">
      <c r="A28" s="9">
        <v>24</v>
      </c>
      <c r="B28" s="12" t="s">
        <v>30</v>
      </c>
      <c r="C28" s="30">
        <v>196599</v>
      </c>
      <c r="D28" s="30">
        <v>262354</v>
      </c>
      <c r="E28" s="30">
        <f t="shared" si="1"/>
        <v>212469</v>
      </c>
      <c r="F28" s="30">
        <v>189</v>
      </c>
      <c r="G28" s="30">
        <v>1059</v>
      </c>
      <c r="H28" s="30">
        <v>515</v>
      </c>
      <c r="I28" s="30">
        <v>52538</v>
      </c>
      <c r="J28" s="30">
        <v>8350</v>
      </c>
      <c r="K28" s="30">
        <v>149818</v>
      </c>
      <c r="M28" s="28"/>
    </row>
    <row r="29" spans="1:13" ht="18" customHeight="1">
      <c r="A29" s="9">
        <v>25</v>
      </c>
      <c r="B29" s="12" t="s">
        <v>31</v>
      </c>
      <c r="C29" s="30">
        <v>9902</v>
      </c>
      <c r="D29" s="30">
        <v>29915</v>
      </c>
      <c r="E29" s="30">
        <f t="shared" si="1"/>
        <v>13060</v>
      </c>
      <c r="F29" s="30">
        <v>87</v>
      </c>
      <c r="G29" s="30">
        <v>93</v>
      </c>
      <c r="H29" s="30">
        <v>25</v>
      </c>
      <c r="I29" s="30">
        <v>4654</v>
      </c>
      <c r="J29" s="30">
        <v>987</v>
      </c>
      <c r="K29" s="30">
        <v>7214</v>
      </c>
      <c r="M29" s="28"/>
    </row>
    <row r="30" spans="1:13" ht="18" customHeight="1">
      <c r="A30" s="9">
        <v>26</v>
      </c>
      <c r="B30" s="12" t="s">
        <v>32</v>
      </c>
      <c r="C30" s="30">
        <v>4721</v>
      </c>
      <c r="D30" s="30">
        <v>8966</v>
      </c>
      <c r="E30" s="30">
        <f t="shared" si="1"/>
        <v>5227</v>
      </c>
      <c r="F30" s="30">
        <v>35</v>
      </c>
      <c r="G30" s="30">
        <v>31</v>
      </c>
      <c r="H30" s="30">
        <v>2</v>
      </c>
      <c r="I30" s="30">
        <v>1879</v>
      </c>
      <c r="J30" s="30">
        <v>208</v>
      </c>
      <c r="K30" s="30">
        <v>3072</v>
      </c>
      <c r="M30" s="28"/>
    </row>
    <row r="31" spans="1:13" ht="18" customHeight="1">
      <c r="A31" s="9">
        <v>27</v>
      </c>
      <c r="B31" s="12" t="s">
        <v>33</v>
      </c>
      <c r="C31" s="30">
        <v>11448</v>
      </c>
      <c r="D31" s="30">
        <v>6339</v>
      </c>
      <c r="E31" s="30">
        <f t="shared" si="1"/>
        <v>11879</v>
      </c>
      <c r="F31" s="30">
        <v>79</v>
      </c>
      <c r="G31" s="30">
        <v>176</v>
      </c>
      <c r="H31" s="30">
        <v>37</v>
      </c>
      <c r="I31" s="30">
        <v>4302</v>
      </c>
      <c r="J31" s="30">
        <v>1305</v>
      </c>
      <c r="K31" s="30">
        <v>5980</v>
      </c>
      <c r="M31" s="28"/>
    </row>
    <row r="32" spans="1:13" ht="18" customHeight="1">
      <c r="A32" s="9">
        <v>28</v>
      </c>
      <c r="B32" s="12" t="s">
        <v>34</v>
      </c>
      <c r="C32" s="30">
        <v>67529</v>
      </c>
      <c r="D32" s="30">
        <v>40252</v>
      </c>
      <c r="E32" s="30">
        <f t="shared" si="1"/>
        <v>73522</v>
      </c>
      <c r="F32" s="30">
        <v>482</v>
      </c>
      <c r="G32" s="30">
        <v>561</v>
      </c>
      <c r="H32" s="30">
        <v>421</v>
      </c>
      <c r="I32" s="30">
        <v>17212</v>
      </c>
      <c r="J32" s="30">
        <v>2933</v>
      </c>
      <c r="K32" s="30">
        <v>51913</v>
      </c>
      <c r="M32" s="28"/>
    </row>
    <row r="33" spans="1:13" ht="18" customHeight="1">
      <c r="A33" s="9">
        <v>29</v>
      </c>
      <c r="B33" s="12" t="s">
        <v>35</v>
      </c>
      <c r="C33" s="30">
        <v>210571</v>
      </c>
      <c r="D33" s="30">
        <v>96202</v>
      </c>
      <c r="E33" s="30">
        <f t="shared" si="1"/>
        <v>235390</v>
      </c>
      <c r="F33" s="30">
        <v>223</v>
      </c>
      <c r="G33" s="30">
        <v>1240</v>
      </c>
      <c r="H33" s="30">
        <v>600</v>
      </c>
      <c r="I33" s="30">
        <v>49105</v>
      </c>
      <c r="J33" s="30">
        <v>9726</v>
      </c>
      <c r="K33" s="30">
        <v>174496</v>
      </c>
      <c r="M33" s="28"/>
    </row>
    <row r="34" spans="1:13" ht="18" customHeight="1">
      <c r="A34" s="9">
        <v>30</v>
      </c>
      <c r="B34" s="12" t="s">
        <v>36</v>
      </c>
      <c r="C34" s="30">
        <v>1439</v>
      </c>
      <c r="D34" s="30">
        <v>7158</v>
      </c>
      <c r="E34" s="30">
        <f t="shared" si="1"/>
        <v>2909</v>
      </c>
      <c r="F34" s="30">
        <v>18</v>
      </c>
      <c r="G34" s="30">
        <v>51</v>
      </c>
      <c r="H34" s="30">
        <v>10</v>
      </c>
      <c r="I34" s="30">
        <v>822</v>
      </c>
      <c r="J34" s="30">
        <v>269</v>
      </c>
      <c r="K34" s="30">
        <v>1739</v>
      </c>
      <c r="M34" s="28"/>
    </row>
    <row r="35" spans="1:13" ht="18" customHeight="1">
      <c r="A35" s="9">
        <v>31</v>
      </c>
      <c r="B35" s="12" t="s">
        <v>37</v>
      </c>
      <c r="C35" s="30">
        <v>55768</v>
      </c>
      <c r="D35" s="30">
        <v>129538</v>
      </c>
      <c r="E35" s="30">
        <f t="shared" si="1"/>
        <v>60918</v>
      </c>
      <c r="F35" s="30">
        <v>844</v>
      </c>
      <c r="G35" s="30">
        <v>1237</v>
      </c>
      <c r="H35" s="30">
        <v>341</v>
      </c>
      <c r="I35" s="30">
        <v>15166</v>
      </c>
      <c r="J35" s="30">
        <v>2418</v>
      </c>
      <c r="K35" s="30">
        <v>40912</v>
      </c>
      <c r="M35" s="28"/>
    </row>
    <row r="36" spans="1:13" ht="18" customHeight="1">
      <c r="A36" s="9">
        <v>32</v>
      </c>
      <c r="B36" s="12" t="s">
        <v>38</v>
      </c>
      <c r="C36" s="30">
        <v>411899</v>
      </c>
      <c r="D36" s="30">
        <v>744909</v>
      </c>
      <c r="E36" s="30">
        <f t="shared" si="1"/>
        <v>464561</v>
      </c>
      <c r="F36" s="30">
        <v>861</v>
      </c>
      <c r="G36" s="30">
        <v>1482</v>
      </c>
      <c r="H36" s="30">
        <v>564</v>
      </c>
      <c r="I36" s="30">
        <v>85725</v>
      </c>
      <c r="J36" s="30">
        <v>12206</v>
      </c>
      <c r="K36" s="30">
        <v>363723</v>
      </c>
      <c r="M36" s="28"/>
    </row>
    <row r="37" spans="1:13" ht="18" customHeight="1">
      <c r="A37" s="9">
        <v>33</v>
      </c>
      <c r="B37" s="12" t="s">
        <v>39</v>
      </c>
      <c r="C37" s="30">
        <v>284425</v>
      </c>
      <c r="D37" s="30">
        <v>303295</v>
      </c>
      <c r="E37" s="30">
        <f t="shared" si="1"/>
        <v>301265</v>
      </c>
      <c r="F37" s="30">
        <v>1014</v>
      </c>
      <c r="G37" s="30">
        <v>2029</v>
      </c>
      <c r="H37" s="30">
        <v>468</v>
      </c>
      <c r="I37" s="30">
        <v>62271</v>
      </c>
      <c r="J37" s="30">
        <v>11854</v>
      </c>
      <c r="K37" s="30">
        <v>223629</v>
      </c>
      <c r="M37" s="28"/>
    </row>
    <row r="38" spans="1:13" ht="18" customHeight="1">
      <c r="A38" s="9">
        <v>34</v>
      </c>
      <c r="B38" s="12" t="s">
        <v>40</v>
      </c>
      <c r="C38" s="30">
        <v>46812</v>
      </c>
      <c r="D38" s="30">
        <v>79894</v>
      </c>
      <c r="E38" s="30">
        <f t="shared" si="1"/>
        <v>51513</v>
      </c>
      <c r="F38" s="30">
        <v>87</v>
      </c>
      <c r="G38" s="30">
        <v>227</v>
      </c>
      <c r="H38" s="30">
        <v>529</v>
      </c>
      <c r="I38" s="30">
        <v>23263</v>
      </c>
      <c r="J38" s="30">
        <v>2096</v>
      </c>
      <c r="K38" s="30">
        <v>25311</v>
      </c>
      <c r="M38" s="28"/>
    </row>
    <row r="39" spans="1:13" ht="18" customHeight="1">
      <c r="A39" s="9">
        <v>35</v>
      </c>
      <c r="B39" s="12" t="s">
        <v>41</v>
      </c>
      <c r="C39" s="30">
        <v>24889</v>
      </c>
      <c r="D39" s="30">
        <v>11313</v>
      </c>
      <c r="E39" s="30">
        <f t="shared" si="1"/>
        <v>28044</v>
      </c>
      <c r="F39" s="30">
        <v>215</v>
      </c>
      <c r="G39" s="30">
        <v>386</v>
      </c>
      <c r="H39" s="30">
        <v>78</v>
      </c>
      <c r="I39" s="30">
        <v>6162</v>
      </c>
      <c r="J39" s="30">
        <v>1111</v>
      </c>
      <c r="K39" s="30">
        <v>20092</v>
      </c>
      <c r="M39" s="28"/>
    </row>
    <row r="40" spans="1:13" ht="18" customHeight="1">
      <c r="A40" s="9">
        <v>36</v>
      </c>
      <c r="B40" s="12" t="s">
        <v>42</v>
      </c>
      <c r="C40" s="30">
        <v>11664</v>
      </c>
      <c r="D40" s="30">
        <v>8650</v>
      </c>
      <c r="E40" s="30">
        <f t="shared" si="1"/>
        <v>10763</v>
      </c>
      <c r="F40" s="30">
        <v>129</v>
      </c>
      <c r="G40" s="30">
        <v>163</v>
      </c>
      <c r="H40" s="30">
        <v>27</v>
      </c>
      <c r="I40" s="30">
        <v>4561</v>
      </c>
      <c r="J40" s="30">
        <v>253</v>
      </c>
      <c r="K40" s="30">
        <v>5630</v>
      </c>
      <c r="M40" s="28"/>
    </row>
    <row r="41" spans="1:13" ht="18" customHeight="1">
      <c r="A41" s="9">
        <v>37</v>
      </c>
      <c r="B41" s="12" t="s">
        <v>43</v>
      </c>
      <c r="C41" s="30">
        <v>11431</v>
      </c>
      <c r="D41" s="30">
        <v>15406</v>
      </c>
      <c r="E41" s="30">
        <f t="shared" si="1"/>
        <v>10806</v>
      </c>
      <c r="F41" s="30">
        <v>221</v>
      </c>
      <c r="G41" s="30">
        <v>139</v>
      </c>
      <c r="H41" s="30">
        <v>100</v>
      </c>
      <c r="I41" s="30">
        <v>3903</v>
      </c>
      <c r="J41" s="30">
        <v>1728</v>
      </c>
      <c r="K41" s="30">
        <v>4715</v>
      </c>
      <c r="M41" s="28"/>
    </row>
    <row r="42" spans="1:13" ht="18" customHeight="1">
      <c r="A42" s="9">
        <v>38</v>
      </c>
      <c r="B42" s="12" t="s">
        <v>44</v>
      </c>
      <c r="C42" s="30">
        <v>6877</v>
      </c>
      <c r="D42" s="30">
        <v>11297</v>
      </c>
      <c r="E42" s="30">
        <f t="shared" si="1"/>
        <v>7381</v>
      </c>
      <c r="F42" s="30">
        <v>99</v>
      </c>
      <c r="G42" s="30">
        <v>75</v>
      </c>
      <c r="H42" s="30">
        <v>18</v>
      </c>
      <c r="I42" s="30">
        <v>2327</v>
      </c>
      <c r="J42" s="30">
        <v>1099</v>
      </c>
      <c r="K42" s="30">
        <v>3763</v>
      </c>
      <c r="M42" s="28"/>
    </row>
    <row r="43" spans="1:13" ht="18" customHeight="1">
      <c r="A43" s="9">
        <v>39</v>
      </c>
      <c r="B43" s="12" t="s">
        <v>45</v>
      </c>
      <c r="C43" s="30">
        <v>5362</v>
      </c>
      <c r="D43" s="30">
        <v>9949</v>
      </c>
      <c r="E43" s="30">
        <f t="shared" si="1"/>
        <v>5672</v>
      </c>
      <c r="F43" s="30">
        <v>19</v>
      </c>
      <c r="G43" s="30">
        <v>136</v>
      </c>
      <c r="H43" s="30">
        <v>14</v>
      </c>
      <c r="I43" s="30">
        <v>2676</v>
      </c>
      <c r="J43" s="30">
        <v>226</v>
      </c>
      <c r="K43" s="30">
        <v>2601</v>
      </c>
      <c r="M43" s="28"/>
    </row>
    <row r="44" spans="1:13" ht="18" customHeight="1">
      <c r="A44" s="9">
        <v>40</v>
      </c>
      <c r="B44" s="12" t="s">
        <v>46</v>
      </c>
      <c r="C44" s="30">
        <v>5213</v>
      </c>
      <c r="D44" s="30">
        <v>5176</v>
      </c>
      <c r="E44" s="30">
        <f t="shared" si="1"/>
        <v>5434</v>
      </c>
      <c r="F44" s="30">
        <v>68</v>
      </c>
      <c r="G44" s="30">
        <v>205</v>
      </c>
      <c r="H44" s="30">
        <v>19</v>
      </c>
      <c r="I44" s="30">
        <v>1467</v>
      </c>
      <c r="J44" s="30">
        <v>214</v>
      </c>
      <c r="K44" s="30">
        <v>3461</v>
      </c>
      <c r="M44" s="28"/>
    </row>
    <row r="45" spans="1:13" ht="18" customHeight="1">
      <c r="A45" s="9">
        <v>41</v>
      </c>
      <c r="B45" s="12" t="s">
        <v>47</v>
      </c>
      <c r="C45" s="30">
        <v>6732</v>
      </c>
      <c r="D45" s="30">
        <v>10624</v>
      </c>
      <c r="E45" s="30">
        <f t="shared" si="1"/>
        <v>7188</v>
      </c>
      <c r="F45" s="30">
        <v>95</v>
      </c>
      <c r="G45" s="30">
        <v>273</v>
      </c>
      <c r="H45" s="30">
        <v>24</v>
      </c>
      <c r="I45" s="30">
        <v>1939</v>
      </c>
      <c r="J45" s="30">
        <v>281</v>
      </c>
      <c r="K45" s="30">
        <v>4576</v>
      </c>
      <c r="M45" s="28"/>
    </row>
    <row r="46" spans="1:13" ht="18" customHeight="1">
      <c r="A46" s="9">
        <v>42</v>
      </c>
      <c r="B46" s="12" t="s">
        <v>48</v>
      </c>
      <c r="C46" s="30">
        <v>3926</v>
      </c>
      <c r="D46" s="30">
        <v>5427</v>
      </c>
      <c r="E46" s="30">
        <f t="shared" si="1"/>
        <v>4192</v>
      </c>
      <c r="F46" s="30">
        <v>54</v>
      </c>
      <c r="G46" s="30">
        <v>159</v>
      </c>
      <c r="H46" s="30">
        <v>15</v>
      </c>
      <c r="I46" s="30">
        <v>1130</v>
      </c>
      <c r="J46" s="30">
        <v>165</v>
      </c>
      <c r="K46" s="30">
        <v>2669</v>
      </c>
      <c r="M46" s="28"/>
    </row>
    <row r="47" spans="1:13" ht="18" customHeight="1">
      <c r="A47" s="9">
        <v>43</v>
      </c>
      <c r="B47" s="12" t="s">
        <v>49</v>
      </c>
      <c r="C47" s="30">
        <v>9977</v>
      </c>
      <c r="D47" s="30">
        <v>20281</v>
      </c>
      <c r="E47" s="30">
        <f t="shared" si="1"/>
        <v>10124</v>
      </c>
      <c r="F47" s="30">
        <v>54</v>
      </c>
      <c r="G47" s="30">
        <v>70</v>
      </c>
      <c r="H47" s="30">
        <v>14</v>
      </c>
      <c r="I47" s="30">
        <v>2848</v>
      </c>
      <c r="J47" s="30">
        <v>414</v>
      </c>
      <c r="K47" s="30">
        <v>6724</v>
      </c>
      <c r="M47" s="28"/>
    </row>
    <row r="48" spans="1:13" ht="18" customHeight="1">
      <c r="A48" s="9">
        <v>44</v>
      </c>
      <c r="B48" s="12" t="s">
        <v>50</v>
      </c>
      <c r="C48" s="30">
        <v>31280</v>
      </c>
      <c r="D48" s="30">
        <v>30489</v>
      </c>
      <c r="E48" s="30">
        <f t="shared" si="1"/>
        <v>34049</v>
      </c>
      <c r="F48" s="30">
        <v>222</v>
      </c>
      <c r="G48" s="30">
        <v>259</v>
      </c>
      <c r="H48" s="30">
        <v>195</v>
      </c>
      <c r="I48" s="30">
        <v>7971</v>
      </c>
      <c r="J48" s="30">
        <v>1360</v>
      </c>
      <c r="K48" s="30">
        <v>24042</v>
      </c>
      <c r="M48" s="28"/>
    </row>
    <row r="49" spans="1:13" ht="18" customHeight="1">
      <c r="A49" s="9">
        <v>45</v>
      </c>
      <c r="B49" s="12" t="s">
        <v>51</v>
      </c>
      <c r="C49" s="30">
        <v>7274</v>
      </c>
      <c r="D49" s="30">
        <v>10982</v>
      </c>
      <c r="E49" s="30">
        <f t="shared" si="1"/>
        <v>8190</v>
      </c>
      <c r="F49" s="30">
        <v>43</v>
      </c>
      <c r="G49" s="30">
        <v>83</v>
      </c>
      <c r="H49" s="30">
        <v>21</v>
      </c>
      <c r="I49" s="30">
        <v>1874</v>
      </c>
      <c r="J49" s="30">
        <v>330</v>
      </c>
      <c r="K49" s="30">
        <v>5839</v>
      </c>
      <c r="M49" s="28"/>
    </row>
    <row r="50" spans="1:13" ht="24" customHeight="1">
      <c r="A50" s="3" t="s">
        <v>113</v>
      </c>
    </row>
  </sheetData>
  <mergeCells count="2">
    <mergeCell ref="A1:K1"/>
    <mergeCell ref="A4:B4"/>
  </mergeCells>
  <phoneticPr fontId="2" type="noConversion"/>
  <conditionalFormatting sqref="C3:H3">
    <cfRule type="expression" dxfId="5" priority="1" stopIfTrue="1">
      <formula>#REF!&lt;&gt;""</formula>
    </cfRule>
    <cfRule type="expression" dxfId="4" priority="2" stopIfTrue="1">
      <formula>#REF!=""</formula>
    </cfRule>
  </conditionalFormatting>
  <pageMargins left="0.15748031496062992" right="0.1574803149606299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view="pageBreakPreview" zoomScaleNormal="100" zoomScaleSheetLayoutView="100" workbookViewId="0">
      <selection activeCell="E8" sqref="E8"/>
    </sheetView>
  </sheetViews>
  <sheetFormatPr defaultRowHeight="16.5"/>
  <cols>
    <col min="1" max="1" width="3.875" customWidth="1"/>
    <col min="2" max="2" width="14.375" customWidth="1"/>
    <col min="3" max="3" width="10.5" customWidth="1"/>
    <col min="4" max="4" width="10.375" customWidth="1"/>
    <col min="5" max="5" width="10.625" customWidth="1"/>
    <col min="6" max="6" width="8.625" customWidth="1"/>
    <col min="7" max="7" width="8.75" customWidth="1"/>
    <col min="8" max="8" width="8.375" customWidth="1"/>
    <col min="9" max="9" width="8.875" customWidth="1"/>
    <col min="10" max="10" width="8.5" customWidth="1"/>
    <col min="11" max="11" width="10.125" customWidth="1"/>
  </cols>
  <sheetData>
    <row r="1" spans="1:14" ht="33.75">
      <c r="A1" s="44" t="s">
        <v>88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4">
      <c r="C2" s="2"/>
      <c r="D2" s="2"/>
      <c r="K2" s="4" t="s">
        <v>53</v>
      </c>
    </row>
    <row r="3" spans="1:14" ht="27" customHeight="1">
      <c r="A3" s="13" t="s">
        <v>0</v>
      </c>
      <c r="B3" s="13" t="s">
        <v>80</v>
      </c>
      <c r="C3" s="14" t="s">
        <v>82</v>
      </c>
      <c r="D3" s="15" t="s">
        <v>83</v>
      </c>
      <c r="E3" s="15" t="s">
        <v>84</v>
      </c>
      <c r="F3" s="8" t="s">
        <v>85</v>
      </c>
      <c r="G3" s="8" t="s">
        <v>1</v>
      </c>
      <c r="H3" s="8" t="s">
        <v>2</v>
      </c>
      <c r="I3" s="8" t="s">
        <v>3</v>
      </c>
      <c r="J3" s="8" t="s">
        <v>4</v>
      </c>
      <c r="K3" s="8" t="s">
        <v>5</v>
      </c>
    </row>
    <row r="4" spans="1:14" ht="18.95" customHeight="1">
      <c r="A4" s="45" t="s">
        <v>54</v>
      </c>
      <c r="B4" s="45"/>
      <c r="C4" s="30">
        <v>1198720</v>
      </c>
      <c r="D4" s="30">
        <v>1405106</v>
      </c>
      <c r="E4" s="31">
        <f t="shared" ref="E4:K4" si="0">SUM(E5:E25)</f>
        <v>1532400</v>
      </c>
      <c r="F4" s="31">
        <f t="shared" si="0"/>
        <v>8077</v>
      </c>
      <c r="G4" s="31">
        <f t="shared" si="0"/>
        <v>14335</v>
      </c>
      <c r="H4" s="31">
        <f t="shared" si="0"/>
        <v>9254</v>
      </c>
      <c r="I4" s="31">
        <f t="shared" si="0"/>
        <v>164519</v>
      </c>
      <c r="J4" s="31">
        <f t="shared" si="0"/>
        <v>62471</v>
      </c>
      <c r="K4" s="31">
        <f t="shared" si="0"/>
        <v>1273744</v>
      </c>
    </row>
    <row r="5" spans="1:14" ht="18.95" customHeight="1">
      <c r="A5" s="27">
        <v>1</v>
      </c>
      <c r="B5" s="16" t="s">
        <v>89</v>
      </c>
      <c r="C5" s="30">
        <v>105397</v>
      </c>
      <c r="D5" s="30">
        <v>193315</v>
      </c>
      <c r="E5" s="31">
        <f>SUM(F5:K5)</f>
        <v>153135</v>
      </c>
      <c r="F5" s="31">
        <v>1862</v>
      </c>
      <c r="G5" s="31">
        <v>1862</v>
      </c>
      <c r="H5" s="31">
        <v>1427</v>
      </c>
      <c r="I5" s="31">
        <v>26787</v>
      </c>
      <c r="J5" s="31">
        <v>6148</v>
      </c>
      <c r="K5" s="31">
        <v>115049</v>
      </c>
      <c r="L5" s="17"/>
      <c r="M5" s="18"/>
      <c r="N5" s="18"/>
    </row>
    <row r="6" spans="1:14" ht="18.95" customHeight="1">
      <c r="A6" s="27">
        <v>2</v>
      </c>
      <c r="B6" s="16" t="s">
        <v>109</v>
      </c>
      <c r="C6" s="30">
        <v>105524</v>
      </c>
      <c r="D6" s="30">
        <v>144691</v>
      </c>
      <c r="E6" s="31">
        <f t="shared" ref="E6:E25" si="1">SUM(F6:K6)</f>
        <v>142102</v>
      </c>
      <c r="F6" s="31">
        <v>731</v>
      </c>
      <c r="G6" s="31">
        <v>1200</v>
      </c>
      <c r="H6" s="31">
        <v>1200</v>
      </c>
      <c r="I6" s="31">
        <v>21857</v>
      </c>
      <c r="J6" s="31">
        <v>5592</v>
      </c>
      <c r="K6" s="31">
        <v>111522</v>
      </c>
      <c r="L6" s="17"/>
      <c r="M6" s="18"/>
      <c r="N6" s="18"/>
    </row>
    <row r="7" spans="1:14" ht="18.95" customHeight="1">
      <c r="A7" s="27">
        <v>3</v>
      </c>
      <c r="B7" s="16" t="s">
        <v>110</v>
      </c>
      <c r="C7" s="30">
        <v>67498</v>
      </c>
      <c r="D7" s="30">
        <v>118048</v>
      </c>
      <c r="E7" s="31">
        <f t="shared" si="1"/>
        <v>90784</v>
      </c>
      <c r="F7" s="31">
        <v>788</v>
      </c>
      <c r="G7" s="31">
        <v>2530</v>
      </c>
      <c r="H7" s="31">
        <v>850</v>
      </c>
      <c r="I7" s="31">
        <v>12688</v>
      </c>
      <c r="J7" s="31">
        <v>4341</v>
      </c>
      <c r="K7" s="31">
        <v>69587</v>
      </c>
      <c r="L7" s="17"/>
      <c r="M7" s="18"/>
      <c r="N7" s="18"/>
    </row>
    <row r="8" spans="1:14" ht="18.95" customHeight="1">
      <c r="A8" s="27">
        <v>4</v>
      </c>
      <c r="B8" s="16" t="s">
        <v>111</v>
      </c>
      <c r="C8" s="30">
        <v>51153</v>
      </c>
      <c r="D8" s="30">
        <v>38959</v>
      </c>
      <c r="E8" s="31">
        <f t="shared" si="1"/>
        <v>54000</v>
      </c>
      <c r="F8" s="31">
        <v>651</v>
      </c>
      <c r="G8" s="31">
        <v>1138</v>
      </c>
      <c r="H8" s="31">
        <v>434</v>
      </c>
      <c r="I8" s="31">
        <v>9833</v>
      </c>
      <c r="J8" s="31">
        <v>3121</v>
      </c>
      <c r="K8" s="31">
        <v>38823</v>
      </c>
      <c r="L8" s="17"/>
      <c r="M8" s="18"/>
      <c r="N8" s="18"/>
    </row>
    <row r="9" spans="1:14" ht="18.95" customHeight="1">
      <c r="A9" s="27">
        <v>5</v>
      </c>
      <c r="B9" s="16" t="s">
        <v>90</v>
      </c>
      <c r="C9" s="30">
        <v>771391</v>
      </c>
      <c r="D9" s="30">
        <v>787393</v>
      </c>
      <c r="E9" s="31">
        <f t="shared" si="1"/>
        <v>947177</v>
      </c>
      <c r="F9" s="31">
        <v>2644</v>
      </c>
      <c r="G9" s="31">
        <v>3583</v>
      </c>
      <c r="H9" s="31">
        <v>4158</v>
      </c>
      <c r="I9" s="31">
        <v>82145</v>
      </c>
      <c r="J9" s="31">
        <v>32551</v>
      </c>
      <c r="K9" s="31">
        <v>822096</v>
      </c>
      <c r="L9" s="17"/>
      <c r="M9" s="18"/>
      <c r="N9" s="18"/>
    </row>
    <row r="10" spans="1:14" ht="18.95" customHeight="1">
      <c r="A10" s="27">
        <v>6</v>
      </c>
      <c r="B10" s="16" t="s">
        <v>91</v>
      </c>
      <c r="C10" s="30">
        <v>21363</v>
      </c>
      <c r="D10" s="30">
        <v>38463</v>
      </c>
      <c r="E10" s="31">
        <f t="shared" si="1"/>
        <v>28552</v>
      </c>
      <c r="F10" s="31">
        <v>184</v>
      </c>
      <c r="G10" s="31">
        <v>261</v>
      </c>
      <c r="H10" s="31">
        <v>192</v>
      </c>
      <c r="I10" s="31">
        <v>1828</v>
      </c>
      <c r="J10" s="31">
        <v>950</v>
      </c>
      <c r="K10" s="31">
        <v>25137</v>
      </c>
      <c r="L10" s="17"/>
      <c r="M10" s="18"/>
      <c r="N10" s="18"/>
    </row>
    <row r="11" spans="1:14" ht="18.95" customHeight="1">
      <c r="A11" s="27">
        <v>7</v>
      </c>
      <c r="B11" s="16" t="s">
        <v>92</v>
      </c>
      <c r="C11" s="30">
        <v>2830</v>
      </c>
      <c r="D11" s="30">
        <v>5439</v>
      </c>
      <c r="E11" s="31">
        <f t="shared" si="1"/>
        <v>3953</v>
      </c>
      <c r="F11" s="31">
        <v>110</v>
      </c>
      <c r="G11" s="31">
        <v>224</v>
      </c>
      <c r="H11" s="31">
        <v>27</v>
      </c>
      <c r="I11" s="31">
        <v>858</v>
      </c>
      <c r="J11" s="31">
        <v>315</v>
      </c>
      <c r="K11" s="31">
        <v>2419</v>
      </c>
      <c r="L11" s="17"/>
      <c r="M11" s="18"/>
      <c r="N11" s="18"/>
    </row>
    <row r="12" spans="1:14" ht="18.95" customHeight="1">
      <c r="A12" s="27">
        <v>8</v>
      </c>
      <c r="B12" s="16" t="s">
        <v>93</v>
      </c>
      <c r="C12" s="30">
        <v>19467</v>
      </c>
      <c r="D12" s="30">
        <v>13319</v>
      </c>
      <c r="E12" s="31">
        <f t="shared" si="1"/>
        <v>27208</v>
      </c>
      <c r="F12" s="31">
        <v>286</v>
      </c>
      <c r="G12" s="31">
        <v>867</v>
      </c>
      <c r="H12" s="31">
        <v>232</v>
      </c>
      <c r="I12" s="31">
        <v>1441</v>
      </c>
      <c r="J12" s="31">
        <v>1007</v>
      </c>
      <c r="K12" s="31">
        <v>23375</v>
      </c>
      <c r="L12" s="17"/>
      <c r="M12" s="18"/>
      <c r="N12" s="18"/>
    </row>
    <row r="13" spans="1:14" ht="18.95" customHeight="1">
      <c r="A13" s="27">
        <v>9</v>
      </c>
      <c r="B13" s="16" t="s">
        <v>94</v>
      </c>
      <c r="C13" s="30">
        <v>4497</v>
      </c>
      <c r="D13" s="30">
        <v>5350</v>
      </c>
      <c r="E13" s="31">
        <f t="shared" si="1"/>
        <v>5172</v>
      </c>
      <c r="F13" s="31">
        <v>99</v>
      </c>
      <c r="G13" s="31">
        <v>217</v>
      </c>
      <c r="H13" s="31">
        <v>85</v>
      </c>
      <c r="I13" s="31">
        <v>506</v>
      </c>
      <c r="J13" s="31">
        <v>189</v>
      </c>
      <c r="K13" s="38">
        <v>4076</v>
      </c>
      <c r="L13" s="17"/>
      <c r="M13" s="18"/>
      <c r="N13" s="18"/>
    </row>
    <row r="14" spans="1:14" ht="18.95" customHeight="1">
      <c r="A14" s="27">
        <v>10</v>
      </c>
      <c r="B14" s="16" t="s">
        <v>95</v>
      </c>
      <c r="C14" s="30">
        <v>14788</v>
      </c>
      <c r="D14" s="30">
        <v>12612</v>
      </c>
      <c r="E14" s="31">
        <f t="shared" si="1"/>
        <v>21045</v>
      </c>
      <c r="F14" s="31">
        <v>145</v>
      </c>
      <c r="G14" s="31">
        <v>508</v>
      </c>
      <c r="H14" s="31">
        <v>157</v>
      </c>
      <c r="I14" s="31">
        <v>1655</v>
      </c>
      <c r="J14" s="31">
        <v>752</v>
      </c>
      <c r="K14" s="31">
        <v>17828</v>
      </c>
      <c r="L14" s="17"/>
      <c r="M14" s="18"/>
      <c r="N14" s="18"/>
    </row>
    <row r="15" spans="1:14" ht="18.95" customHeight="1">
      <c r="A15" s="27">
        <v>11</v>
      </c>
      <c r="B15" s="16" t="s">
        <v>96</v>
      </c>
      <c r="C15" s="30">
        <v>4321</v>
      </c>
      <c r="D15" s="30">
        <v>8087</v>
      </c>
      <c r="E15" s="31">
        <f t="shared" si="1"/>
        <v>5342</v>
      </c>
      <c r="F15" s="31">
        <v>157</v>
      </c>
      <c r="G15" s="31">
        <v>303</v>
      </c>
      <c r="H15" s="31">
        <v>37</v>
      </c>
      <c r="I15" s="31">
        <v>211</v>
      </c>
      <c r="J15" s="31">
        <v>221</v>
      </c>
      <c r="K15" s="31">
        <v>4413</v>
      </c>
      <c r="L15" s="17"/>
      <c r="M15" s="18"/>
      <c r="N15" s="18"/>
    </row>
    <row r="16" spans="1:14" ht="18.95" customHeight="1">
      <c r="A16" s="27">
        <v>12</v>
      </c>
      <c r="B16" s="16" t="s">
        <v>97</v>
      </c>
      <c r="C16" s="30">
        <v>3792</v>
      </c>
      <c r="D16" s="30">
        <v>2865</v>
      </c>
      <c r="E16" s="31">
        <f t="shared" si="1"/>
        <v>4826</v>
      </c>
      <c r="F16" s="31">
        <v>87</v>
      </c>
      <c r="G16" s="31">
        <v>177</v>
      </c>
      <c r="H16" s="31">
        <v>177</v>
      </c>
      <c r="I16" s="31">
        <v>641</v>
      </c>
      <c r="J16" s="31">
        <v>465</v>
      </c>
      <c r="K16" s="31">
        <v>3279</v>
      </c>
      <c r="L16" s="17"/>
      <c r="M16" s="18"/>
      <c r="N16" s="18"/>
    </row>
    <row r="17" spans="1:14" ht="18.95" customHeight="1">
      <c r="A17" s="27">
        <v>13</v>
      </c>
      <c r="B17" s="16" t="s">
        <v>98</v>
      </c>
      <c r="C17" s="30">
        <v>6756</v>
      </c>
      <c r="D17" s="30">
        <v>11215</v>
      </c>
      <c r="E17" s="31">
        <f t="shared" si="1"/>
        <v>11461</v>
      </c>
      <c r="F17" s="31">
        <v>127</v>
      </c>
      <c r="G17" s="31">
        <v>897</v>
      </c>
      <c r="H17" s="31">
        <v>65</v>
      </c>
      <c r="I17" s="31">
        <v>1300</v>
      </c>
      <c r="J17" s="31">
        <v>751</v>
      </c>
      <c r="K17" s="31">
        <v>8321</v>
      </c>
      <c r="L17" s="17"/>
      <c r="M17" s="18"/>
      <c r="N17" s="18"/>
    </row>
    <row r="18" spans="1:14" ht="18.95" customHeight="1">
      <c r="A18" s="27">
        <v>14</v>
      </c>
      <c r="B18" s="16" t="s">
        <v>99</v>
      </c>
      <c r="C18" s="30">
        <v>1690</v>
      </c>
      <c r="D18" s="30">
        <v>1234</v>
      </c>
      <c r="E18" s="31">
        <f t="shared" si="1"/>
        <v>2329</v>
      </c>
      <c r="F18" s="31">
        <v>18</v>
      </c>
      <c r="G18" s="31">
        <v>24</v>
      </c>
      <c r="H18" s="31">
        <v>3</v>
      </c>
      <c r="I18" s="31">
        <v>71</v>
      </c>
      <c r="J18" s="31">
        <v>43</v>
      </c>
      <c r="K18" s="31">
        <v>2170</v>
      </c>
      <c r="L18" s="17"/>
      <c r="M18" s="18"/>
      <c r="N18" s="18"/>
    </row>
    <row r="19" spans="1:14" ht="18.95" customHeight="1">
      <c r="A19" s="27">
        <v>15</v>
      </c>
      <c r="B19" s="16" t="s">
        <v>100</v>
      </c>
      <c r="C19" s="30">
        <v>17358</v>
      </c>
      <c r="D19" s="30">
        <v>22760</v>
      </c>
      <c r="E19" s="31">
        <f t="shared" si="1"/>
        <v>31930</v>
      </c>
      <c r="F19" s="31">
        <v>96</v>
      </c>
      <c r="G19" s="31">
        <v>358</v>
      </c>
      <c r="H19" s="31">
        <v>117</v>
      </c>
      <c r="I19" s="31">
        <v>2188</v>
      </c>
      <c r="J19" s="31">
        <v>5819</v>
      </c>
      <c r="K19" s="31">
        <v>23352</v>
      </c>
      <c r="L19" s="17"/>
      <c r="M19" s="18"/>
      <c r="N19" s="18"/>
    </row>
    <row r="20" spans="1:14" ht="18.95" customHeight="1">
      <c r="A20" s="27">
        <v>16</v>
      </c>
      <c r="B20" s="16" t="s">
        <v>112</v>
      </c>
      <c r="C20" s="30">
        <v>626</v>
      </c>
      <c r="D20" s="30">
        <v>709</v>
      </c>
      <c r="E20" s="31">
        <f t="shared" si="1"/>
        <v>720</v>
      </c>
      <c r="F20" s="31">
        <v>50</v>
      </c>
      <c r="G20" s="31">
        <v>110</v>
      </c>
      <c r="H20" s="31">
        <v>35</v>
      </c>
      <c r="I20" s="31">
        <v>142</v>
      </c>
      <c r="J20" s="31">
        <v>47</v>
      </c>
      <c r="K20" s="31">
        <v>336</v>
      </c>
      <c r="L20" s="17"/>
      <c r="M20" s="18"/>
      <c r="N20" s="18"/>
    </row>
    <row r="21" spans="1:14" ht="18.95" customHeight="1">
      <c r="A21" s="27">
        <v>17</v>
      </c>
      <c r="B21" s="16" t="s">
        <v>101</v>
      </c>
      <c r="C21" s="30">
        <v>124</v>
      </c>
      <c r="D21" s="30">
        <v>140</v>
      </c>
      <c r="E21" s="31">
        <f t="shared" si="1"/>
        <v>167</v>
      </c>
      <c r="F21" s="31">
        <v>2</v>
      </c>
      <c r="G21" s="31">
        <v>6</v>
      </c>
      <c r="H21" s="31">
        <v>2</v>
      </c>
      <c r="I21" s="31">
        <v>44</v>
      </c>
      <c r="J21" s="31">
        <v>13</v>
      </c>
      <c r="K21" s="31">
        <v>100</v>
      </c>
      <c r="L21" s="17"/>
      <c r="M21" s="18"/>
      <c r="N21" s="18"/>
    </row>
    <row r="22" spans="1:14" ht="18.95" customHeight="1">
      <c r="A22" s="27">
        <v>18</v>
      </c>
      <c r="B22" s="16" t="s">
        <v>102</v>
      </c>
      <c r="C22" s="30">
        <v>145</v>
      </c>
      <c r="D22" s="30">
        <v>507</v>
      </c>
      <c r="E22" s="31">
        <f t="shared" si="1"/>
        <v>822</v>
      </c>
      <c r="F22" s="31">
        <v>31</v>
      </c>
      <c r="G22" s="31">
        <v>49</v>
      </c>
      <c r="H22" s="31">
        <v>43</v>
      </c>
      <c r="I22" s="31">
        <v>147</v>
      </c>
      <c r="J22" s="31">
        <v>72</v>
      </c>
      <c r="K22" s="31">
        <v>480</v>
      </c>
      <c r="L22" s="39"/>
      <c r="M22" s="18"/>
      <c r="N22" s="18"/>
    </row>
    <row r="23" spans="1:14" ht="18.95" customHeight="1">
      <c r="A23" s="27">
        <v>19</v>
      </c>
      <c r="B23" s="16" t="s">
        <v>103</v>
      </c>
      <c r="C23" s="30"/>
      <c r="D23" s="30"/>
      <c r="E23" s="31">
        <f t="shared" si="1"/>
        <v>158</v>
      </c>
      <c r="F23" s="31">
        <v>1</v>
      </c>
      <c r="G23" s="31">
        <v>2</v>
      </c>
      <c r="H23" s="31">
        <v>1</v>
      </c>
      <c r="I23" s="31">
        <v>17</v>
      </c>
      <c r="J23" s="31">
        <v>6</v>
      </c>
      <c r="K23" s="31">
        <v>131</v>
      </c>
      <c r="L23" s="40" t="s">
        <v>114</v>
      </c>
      <c r="M23" s="18"/>
      <c r="N23" s="18"/>
    </row>
    <row r="24" spans="1:14" ht="18.95" customHeight="1">
      <c r="A24" s="27">
        <v>20</v>
      </c>
      <c r="B24" s="16" t="s">
        <v>104</v>
      </c>
      <c r="C24" s="30"/>
      <c r="D24" s="30"/>
      <c r="E24" s="31">
        <f t="shared" si="1"/>
        <v>686</v>
      </c>
      <c r="F24" s="31">
        <v>3</v>
      </c>
      <c r="G24" s="31">
        <v>8</v>
      </c>
      <c r="H24" s="31">
        <v>5</v>
      </c>
      <c r="I24" s="31">
        <v>73</v>
      </c>
      <c r="J24" s="31">
        <v>27</v>
      </c>
      <c r="K24" s="31">
        <v>570</v>
      </c>
      <c r="L24" s="40" t="s">
        <v>114</v>
      </c>
      <c r="M24" s="18"/>
      <c r="N24" s="18"/>
    </row>
    <row r="25" spans="1:14" ht="18.95" customHeight="1">
      <c r="A25" s="27">
        <v>21</v>
      </c>
      <c r="B25" s="16" t="s">
        <v>105</v>
      </c>
      <c r="C25" s="30"/>
      <c r="D25" s="30"/>
      <c r="E25" s="31">
        <f t="shared" si="1"/>
        <v>831</v>
      </c>
      <c r="F25" s="31">
        <v>5</v>
      </c>
      <c r="G25" s="31">
        <v>11</v>
      </c>
      <c r="H25" s="31">
        <v>7</v>
      </c>
      <c r="I25" s="31">
        <v>87</v>
      </c>
      <c r="J25" s="31">
        <v>41</v>
      </c>
      <c r="K25" s="31">
        <v>680</v>
      </c>
      <c r="L25" s="40" t="s">
        <v>114</v>
      </c>
      <c r="M25" s="18"/>
      <c r="N25" s="18"/>
    </row>
    <row r="26" spans="1:14" ht="19.5" customHeight="1">
      <c r="A26" s="3" t="s">
        <v>106</v>
      </c>
      <c r="B26" s="19"/>
      <c r="C26" s="20"/>
      <c r="D26" s="20"/>
      <c r="E26" s="21"/>
      <c r="F26" s="22"/>
      <c r="G26" s="23"/>
      <c r="H26" s="23"/>
      <c r="I26" s="22"/>
      <c r="J26" s="22"/>
      <c r="K26" s="22"/>
      <c r="L26" s="39"/>
      <c r="M26" s="18"/>
      <c r="N26" s="18"/>
    </row>
    <row r="27" spans="1:14" s="1" customFormat="1" ht="13.5">
      <c r="A27" s="29" t="s">
        <v>107</v>
      </c>
    </row>
  </sheetData>
  <mergeCells count="2">
    <mergeCell ref="A1:K1"/>
    <mergeCell ref="A4:B4"/>
  </mergeCells>
  <phoneticPr fontId="2" type="noConversion"/>
  <conditionalFormatting sqref="C3:H3">
    <cfRule type="expression" dxfId="3" priority="1" stopIfTrue="1">
      <formula>#REF!&lt;&gt;""</formula>
    </cfRule>
    <cfRule type="expression" dxfId="2" priority="2" stopIfTrue="1">
      <formula>#REF!=""</formula>
    </cfRule>
  </conditionalFormatting>
  <pageMargins left="0.15748031496062992" right="0.1574803149606299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view="pageBreakPreview" zoomScaleNormal="100" zoomScaleSheetLayoutView="100" workbookViewId="0">
      <selection activeCell="K8" sqref="K8"/>
    </sheetView>
  </sheetViews>
  <sheetFormatPr defaultRowHeight="16.5"/>
  <cols>
    <col min="1" max="1" width="3.375" customWidth="1"/>
    <col min="2" max="2" width="8" customWidth="1"/>
    <col min="3" max="5" width="10" customWidth="1"/>
    <col min="6" max="6" width="8.125" customWidth="1"/>
    <col min="7" max="7" width="8.375" customWidth="1"/>
    <col min="8" max="8" width="8.125" customWidth="1"/>
    <col min="9" max="10" width="8.625" customWidth="1"/>
    <col min="11" max="11" width="9.875" customWidth="1"/>
    <col min="13" max="13" width="17.25" customWidth="1"/>
  </cols>
  <sheetData>
    <row r="1" spans="1:13" ht="33.75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>
      <c r="K2" s="10" t="s">
        <v>86</v>
      </c>
    </row>
    <row r="3" spans="1:13" ht="28.5" customHeight="1">
      <c r="A3" s="5" t="s">
        <v>0</v>
      </c>
      <c r="B3" s="5" t="s">
        <v>80</v>
      </c>
      <c r="C3" s="24" t="s">
        <v>82</v>
      </c>
      <c r="D3" s="7" t="s">
        <v>83</v>
      </c>
      <c r="E3" s="7" t="s">
        <v>84</v>
      </c>
      <c r="F3" s="8" t="s">
        <v>85</v>
      </c>
      <c r="G3" s="8" t="s">
        <v>1</v>
      </c>
      <c r="H3" s="8" t="s">
        <v>2</v>
      </c>
      <c r="I3" s="8" t="s">
        <v>3</v>
      </c>
      <c r="J3" s="8" t="s">
        <v>4</v>
      </c>
      <c r="K3" s="8" t="s">
        <v>5</v>
      </c>
    </row>
    <row r="4" spans="1:13" ht="24.95" customHeight="1">
      <c r="A4" s="46" t="s">
        <v>54</v>
      </c>
      <c r="B4" s="46"/>
      <c r="C4" s="30">
        <v>1883096</v>
      </c>
      <c r="D4" s="30">
        <v>2696921</v>
      </c>
      <c r="E4" s="31">
        <f>SUM(E5:E29)</f>
        <v>2595340</v>
      </c>
      <c r="F4" s="31">
        <f t="shared" ref="F4:K4" si="0">SUM(F5:F29)</f>
        <v>20548</v>
      </c>
      <c r="G4" s="31">
        <f t="shared" si="0"/>
        <v>62092</v>
      </c>
      <c r="H4" s="31">
        <f t="shared" si="0"/>
        <v>15191</v>
      </c>
      <c r="I4" s="31">
        <f>SUM(I5:I29)</f>
        <v>583737</v>
      </c>
      <c r="J4" s="31">
        <f t="shared" si="0"/>
        <v>144847</v>
      </c>
      <c r="K4" s="31">
        <f t="shared" si="0"/>
        <v>1768925</v>
      </c>
      <c r="M4" s="2"/>
    </row>
    <row r="5" spans="1:13" ht="18.95" customHeight="1">
      <c r="A5" s="25">
        <v>1</v>
      </c>
      <c r="B5" s="11" t="s">
        <v>55</v>
      </c>
      <c r="C5" s="30">
        <v>66911</v>
      </c>
      <c r="D5" s="30">
        <v>125378</v>
      </c>
      <c r="E5" s="31">
        <f>SUM(F5:K5)</f>
        <v>88514</v>
      </c>
      <c r="F5" s="31">
        <v>537</v>
      </c>
      <c r="G5" s="31">
        <v>960</v>
      </c>
      <c r="H5" s="31">
        <v>476</v>
      </c>
      <c r="I5" s="31">
        <v>16474</v>
      </c>
      <c r="J5" s="31">
        <v>6758</v>
      </c>
      <c r="K5" s="31">
        <v>63309</v>
      </c>
      <c r="M5" s="2"/>
    </row>
    <row r="6" spans="1:13" ht="18.95" customHeight="1">
      <c r="A6" s="25">
        <v>2</v>
      </c>
      <c r="B6" s="11" t="s">
        <v>56</v>
      </c>
      <c r="C6" s="30">
        <v>67154</v>
      </c>
      <c r="D6" s="30">
        <v>80385</v>
      </c>
      <c r="E6" s="31">
        <f t="shared" ref="E6:E29" si="1">SUM(F6:K6)</f>
        <v>87502</v>
      </c>
      <c r="F6" s="31">
        <v>1013</v>
      </c>
      <c r="G6" s="31">
        <v>2231</v>
      </c>
      <c r="H6" s="31">
        <v>385</v>
      </c>
      <c r="I6" s="31">
        <v>23678</v>
      </c>
      <c r="J6" s="31">
        <v>6835</v>
      </c>
      <c r="K6" s="31">
        <v>53360</v>
      </c>
      <c r="M6" s="2"/>
    </row>
    <row r="7" spans="1:13" ht="18.95" customHeight="1">
      <c r="A7" s="25">
        <v>3</v>
      </c>
      <c r="B7" s="11" t="s">
        <v>57</v>
      </c>
      <c r="C7" s="30">
        <v>66930</v>
      </c>
      <c r="D7" s="30">
        <v>71123</v>
      </c>
      <c r="E7" s="31">
        <f t="shared" si="1"/>
        <v>92194</v>
      </c>
      <c r="F7" s="31">
        <v>518</v>
      </c>
      <c r="G7" s="31">
        <v>1200</v>
      </c>
      <c r="H7" s="31">
        <v>400</v>
      </c>
      <c r="I7" s="31">
        <v>24532</v>
      </c>
      <c r="J7" s="31">
        <v>3809</v>
      </c>
      <c r="K7" s="31">
        <v>61735</v>
      </c>
      <c r="M7" s="2"/>
    </row>
    <row r="8" spans="1:13" ht="18.95" customHeight="1">
      <c r="A8" s="25">
        <v>4</v>
      </c>
      <c r="B8" s="11" t="s">
        <v>58</v>
      </c>
      <c r="C8" s="30">
        <v>55855</v>
      </c>
      <c r="D8" s="30">
        <v>116699</v>
      </c>
      <c r="E8" s="31">
        <f t="shared" si="1"/>
        <v>76223</v>
      </c>
      <c r="F8" s="31">
        <v>576</v>
      </c>
      <c r="G8" s="31">
        <v>3180</v>
      </c>
      <c r="H8" s="31">
        <v>699</v>
      </c>
      <c r="I8" s="31">
        <v>16647</v>
      </c>
      <c r="J8" s="31">
        <v>3740</v>
      </c>
      <c r="K8" s="31">
        <v>51381</v>
      </c>
      <c r="M8" s="2"/>
    </row>
    <row r="9" spans="1:13" ht="18.95" customHeight="1">
      <c r="A9" s="25">
        <v>5</v>
      </c>
      <c r="B9" s="11" t="s">
        <v>59</v>
      </c>
      <c r="C9" s="30">
        <v>65058</v>
      </c>
      <c r="D9" s="30">
        <v>101452</v>
      </c>
      <c r="E9" s="31">
        <f t="shared" si="1"/>
        <v>88397</v>
      </c>
      <c r="F9" s="31">
        <v>665</v>
      </c>
      <c r="G9" s="31">
        <v>2204</v>
      </c>
      <c r="H9" s="31">
        <v>386</v>
      </c>
      <c r="I9" s="31">
        <v>15732</v>
      </c>
      <c r="J9" s="31">
        <v>3866</v>
      </c>
      <c r="K9" s="31">
        <v>65544</v>
      </c>
      <c r="M9" s="2"/>
    </row>
    <row r="10" spans="1:13" ht="18.95" customHeight="1">
      <c r="A10" s="25">
        <v>6</v>
      </c>
      <c r="B10" s="11" t="s">
        <v>60</v>
      </c>
      <c r="C10" s="30">
        <v>66049</v>
      </c>
      <c r="D10" s="30">
        <v>82276</v>
      </c>
      <c r="E10" s="31">
        <f t="shared" si="1"/>
        <v>92201</v>
      </c>
      <c r="F10" s="31">
        <v>577</v>
      </c>
      <c r="G10" s="31">
        <v>1900</v>
      </c>
      <c r="H10" s="31">
        <v>546</v>
      </c>
      <c r="I10" s="31">
        <v>20213</v>
      </c>
      <c r="J10" s="31">
        <v>5387</v>
      </c>
      <c r="K10" s="31">
        <v>63578</v>
      </c>
      <c r="M10" s="2"/>
    </row>
    <row r="11" spans="1:13" ht="18.95" customHeight="1">
      <c r="A11" s="25">
        <v>7</v>
      </c>
      <c r="B11" s="11" t="s">
        <v>61</v>
      </c>
      <c r="C11" s="30">
        <v>59849</v>
      </c>
      <c r="D11" s="30">
        <v>71888</v>
      </c>
      <c r="E11" s="31">
        <f t="shared" si="1"/>
        <v>82969</v>
      </c>
      <c r="F11" s="31">
        <v>621</v>
      </c>
      <c r="G11" s="31">
        <v>1102</v>
      </c>
      <c r="H11" s="31">
        <v>259</v>
      </c>
      <c r="I11" s="31">
        <v>19722</v>
      </c>
      <c r="J11" s="31">
        <v>3619</v>
      </c>
      <c r="K11" s="31">
        <v>57646</v>
      </c>
      <c r="M11" s="2"/>
    </row>
    <row r="12" spans="1:13" ht="18.95" customHeight="1">
      <c r="A12" s="25">
        <v>8</v>
      </c>
      <c r="B12" s="11" t="s">
        <v>62</v>
      </c>
      <c r="C12" s="30">
        <v>85267</v>
      </c>
      <c r="D12" s="30">
        <v>111147</v>
      </c>
      <c r="E12" s="31">
        <f t="shared" si="1"/>
        <v>118392</v>
      </c>
      <c r="F12" s="31">
        <v>743</v>
      </c>
      <c r="G12" s="31">
        <v>3400</v>
      </c>
      <c r="H12" s="31">
        <v>672</v>
      </c>
      <c r="I12" s="31">
        <v>30047</v>
      </c>
      <c r="J12" s="31">
        <v>9232</v>
      </c>
      <c r="K12" s="31">
        <v>74298</v>
      </c>
      <c r="M12" s="2"/>
    </row>
    <row r="13" spans="1:13" ht="18.95" customHeight="1">
      <c r="A13" s="25">
        <v>9</v>
      </c>
      <c r="B13" s="11" t="s">
        <v>63</v>
      </c>
      <c r="C13" s="30">
        <v>67450</v>
      </c>
      <c r="D13" s="30">
        <v>100158</v>
      </c>
      <c r="E13" s="31">
        <f t="shared" si="1"/>
        <v>92701</v>
      </c>
      <c r="F13" s="31">
        <v>734</v>
      </c>
      <c r="G13" s="31">
        <v>2300</v>
      </c>
      <c r="H13" s="31">
        <v>843</v>
      </c>
      <c r="I13" s="31">
        <v>19433</v>
      </c>
      <c r="J13" s="31">
        <v>5065</v>
      </c>
      <c r="K13" s="31">
        <v>64326</v>
      </c>
      <c r="M13" s="2"/>
    </row>
    <row r="14" spans="1:13" ht="18.95" customHeight="1">
      <c r="A14" s="25">
        <v>10</v>
      </c>
      <c r="B14" s="11" t="s">
        <v>64</v>
      </c>
      <c r="C14" s="30">
        <v>68482</v>
      </c>
      <c r="D14" s="30">
        <v>108211</v>
      </c>
      <c r="E14" s="31">
        <f t="shared" si="1"/>
        <v>95954</v>
      </c>
      <c r="F14" s="31">
        <v>728</v>
      </c>
      <c r="G14" s="31">
        <v>2037</v>
      </c>
      <c r="H14" s="31">
        <v>492</v>
      </c>
      <c r="I14" s="31">
        <v>20779</v>
      </c>
      <c r="J14" s="31">
        <v>9768</v>
      </c>
      <c r="K14" s="31">
        <v>62150</v>
      </c>
      <c r="M14" s="2"/>
    </row>
    <row r="15" spans="1:13" ht="18.95" customHeight="1">
      <c r="A15" s="25">
        <v>11</v>
      </c>
      <c r="B15" s="11" t="s">
        <v>65</v>
      </c>
      <c r="C15" s="30">
        <v>82064</v>
      </c>
      <c r="D15" s="30">
        <v>126593</v>
      </c>
      <c r="E15" s="31">
        <f t="shared" si="1"/>
        <v>114329</v>
      </c>
      <c r="F15" s="31">
        <v>861</v>
      </c>
      <c r="G15" s="31">
        <v>2850</v>
      </c>
      <c r="H15" s="31">
        <v>1282</v>
      </c>
      <c r="I15" s="31">
        <v>21525</v>
      </c>
      <c r="J15" s="31">
        <v>6135</v>
      </c>
      <c r="K15" s="31">
        <v>81676</v>
      </c>
      <c r="M15" s="2"/>
    </row>
    <row r="16" spans="1:13" ht="18.95" customHeight="1">
      <c r="A16" s="25">
        <v>12</v>
      </c>
      <c r="B16" s="11" t="s">
        <v>66</v>
      </c>
      <c r="C16" s="30">
        <v>83317</v>
      </c>
      <c r="D16" s="30">
        <v>80620</v>
      </c>
      <c r="E16" s="31">
        <f t="shared" si="1"/>
        <v>114563</v>
      </c>
      <c r="F16" s="31">
        <v>898</v>
      </c>
      <c r="G16" s="31">
        <v>3625</v>
      </c>
      <c r="H16" s="31">
        <v>504</v>
      </c>
      <c r="I16" s="31">
        <v>28780</v>
      </c>
      <c r="J16" s="31">
        <v>6564</v>
      </c>
      <c r="K16" s="31">
        <v>74192</v>
      </c>
      <c r="M16" s="2"/>
    </row>
    <row r="17" spans="1:13" ht="18.95" customHeight="1">
      <c r="A17" s="25">
        <v>13</v>
      </c>
      <c r="B17" s="11" t="s">
        <v>67</v>
      </c>
      <c r="C17" s="30">
        <v>64331</v>
      </c>
      <c r="D17" s="30">
        <v>93980</v>
      </c>
      <c r="E17" s="31">
        <f t="shared" si="1"/>
        <v>89811</v>
      </c>
      <c r="F17" s="31">
        <v>674</v>
      </c>
      <c r="G17" s="31">
        <v>2233</v>
      </c>
      <c r="H17" s="31">
        <v>474</v>
      </c>
      <c r="I17" s="31">
        <v>17272</v>
      </c>
      <c r="J17" s="31">
        <v>6727</v>
      </c>
      <c r="K17" s="31">
        <v>62431</v>
      </c>
      <c r="M17" s="2"/>
    </row>
    <row r="18" spans="1:13" ht="18.95" customHeight="1">
      <c r="A18" s="25">
        <v>14</v>
      </c>
      <c r="B18" s="11" t="s">
        <v>68</v>
      </c>
      <c r="C18" s="30">
        <v>73205</v>
      </c>
      <c r="D18" s="30">
        <v>100292</v>
      </c>
      <c r="E18" s="31">
        <f t="shared" si="1"/>
        <v>100683</v>
      </c>
      <c r="F18" s="31">
        <v>1061</v>
      </c>
      <c r="G18" s="31">
        <v>3062</v>
      </c>
      <c r="H18" s="31">
        <v>445</v>
      </c>
      <c r="I18" s="31">
        <v>21569</v>
      </c>
      <c r="J18" s="31">
        <v>4479</v>
      </c>
      <c r="K18" s="31">
        <v>70067</v>
      </c>
      <c r="M18" s="2"/>
    </row>
    <row r="19" spans="1:13" ht="18.95" customHeight="1">
      <c r="A19" s="25">
        <v>15</v>
      </c>
      <c r="B19" s="11" t="s">
        <v>69</v>
      </c>
      <c r="C19" s="30">
        <v>66467</v>
      </c>
      <c r="D19" s="30">
        <v>91551</v>
      </c>
      <c r="E19" s="31">
        <f t="shared" si="1"/>
        <v>92091</v>
      </c>
      <c r="F19" s="31">
        <v>839</v>
      </c>
      <c r="G19" s="31">
        <v>2294</v>
      </c>
      <c r="H19" s="31">
        <v>504</v>
      </c>
      <c r="I19" s="31">
        <v>17218</v>
      </c>
      <c r="J19" s="31">
        <v>4528</v>
      </c>
      <c r="K19" s="31">
        <v>66708</v>
      </c>
      <c r="M19" s="2"/>
    </row>
    <row r="20" spans="1:13" ht="18.95" customHeight="1">
      <c r="A20" s="25">
        <v>16</v>
      </c>
      <c r="B20" s="11" t="s">
        <v>70</v>
      </c>
      <c r="C20" s="30">
        <v>93134</v>
      </c>
      <c r="D20" s="30">
        <v>105472</v>
      </c>
      <c r="E20" s="31">
        <f t="shared" si="1"/>
        <v>129443</v>
      </c>
      <c r="F20" s="31">
        <v>1035</v>
      </c>
      <c r="G20" s="31">
        <v>3223</v>
      </c>
      <c r="H20" s="31">
        <v>579</v>
      </c>
      <c r="I20" s="31">
        <v>31788</v>
      </c>
      <c r="J20" s="31">
        <v>5664</v>
      </c>
      <c r="K20" s="31">
        <v>87154</v>
      </c>
      <c r="M20" s="2"/>
    </row>
    <row r="21" spans="1:13" ht="18.95" customHeight="1">
      <c r="A21" s="25">
        <v>17</v>
      </c>
      <c r="B21" s="11" t="s">
        <v>71</v>
      </c>
      <c r="C21" s="30">
        <v>94117</v>
      </c>
      <c r="D21" s="30">
        <v>128830</v>
      </c>
      <c r="E21" s="31">
        <f t="shared" si="1"/>
        <v>130960</v>
      </c>
      <c r="F21" s="31">
        <v>1635</v>
      </c>
      <c r="G21" s="31">
        <v>3324</v>
      </c>
      <c r="H21" s="31">
        <v>827</v>
      </c>
      <c r="I21" s="31">
        <v>38326</v>
      </c>
      <c r="J21" s="31">
        <v>6161</v>
      </c>
      <c r="K21" s="31">
        <v>80687</v>
      </c>
      <c r="M21" s="2"/>
    </row>
    <row r="22" spans="1:13" ht="18.95" customHeight="1">
      <c r="A22" s="25">
        <v>18</v>
      </c>
      <c r="B22" s="11" t="s">
        <v>72</v>
      </c>
      <c r="C22" s="30">
        <v>68007</v>
      </c>
      <c r="D22" s="30">
        <v>78969</v>
      </c>
      <c r="E22" s="31">
        <f t="shared" si="1"/>
        <v>93041</v>
      </c>
      <c r="F22" s="31">
        <v>807</v>
      </c>
      <c r="G22" s="31">
        <v>3455</v>
      </c>
      <c r="H22" s="31">
        <v>615</v>
      </c>
      <c r="I22" s="31">
        <v>21671</v>
      </c>
      <c r="J22" s="31">
        <v>3951</v>
      </c>
      <c r="K22" s="31">
        <v>62542</v>
      </c>
      <c r="M22" s="2"/>
    </row>
    <row r="23" spans="1:13" ht="18.95" customHeight="1">
      <c r="A23" s="25">
        <v>19</v>
      </c>
      <c r="B23" s="11" t="s">
        <v>73</v>
      </c>
      <c r="C23" s="30">
        <v>83014</v>
      </c>
      <c r="D23" s="30">
        <v>106378</v>
      </c>
      <c r="E23" s="31">
        <f t="shared" si="1"/>
        <v>112237</v>
      </c>
      <c r="F23" s="31">
        <v>844</v>
      </c>
      <c r="G23" s="31">
        <v>2801</v>
      </c>
      <c r="H23" s="31">
        <v>488</v>
      </c>
      <c r="I23" s="31">
        <v>30275</v>
      </c>
      <c r="J23" s="31">
        <v>4909</v>
      </c>
      <c r="K23" s="31">
        <v>72920</v>
      </c>
      <c r="M23" s="2"/>
    </row>
    <row r="24" spans="1:13" ht="18.95" customHeight="1">
      <c r="A24" s="25">
        <v>20</v>
      </c>
      <c r="B24" s="11" t="s">
        <v>74</v>
      </c>
      <c r="C24" s="30">
        <v>62620</v>
      </c>
      <c r="D24" s="30">
        <v>99669</v>
      </c>
      <c r="E24" s="31">
        <f t="shared" si="1"/>
        <v>86197</v>
      </c>
      <c r="F24" s="31">
        <v>652</v>
      </c>
      <c r="G24" s="31">
        <v>2157</v>
      </c>
      <c r="H24" s="31">
        <v>475</v>
      </c>
      <c r="I24" s="31">
        <v>16646</v>
      </c>
      <c r="J24" s="31">
        <v>6345</v>
      </c>
      <c r="K24" s="31">
        <v>59922</v>
      </c>
      <c r="M24" s="2"/>
    </row>
    <row r="25" spans="1:13" ht="18.95" customHeight="1">
      <c r="A25" s="25">
        <v>21</v>
      </c>
      <c r="B25" s="11" t="s">
        <v>75</v>
      </c>
      <c r="C25" s="30">
        <v>78511</v>
      </c>
      <c r="D25" s="30">
        <v>114644</v>
      </c>
      <c r="E25" s="31">
        <f t="shared" si="1"/>
        <v>107991</v>
      </c>
      <c r="F25" s="31">
        <v>799</v>
      </c>
      <c r="G25" s="31">
        <v>2649</v>
      </c>
      <c r="H25" s="31">
        <v>463</v>
      </c>
      <c r="I25" s="31">
        <v>26260</v>
      </c>
      <c r="J25" s="31">
        <v>4657</v>
      </c>
      <c r="K25" s="31">
        <v>73163</v>
      </c>
      <c r="M25" s="2"/>
    </row>
    <row r="26" spans="1:13" ht="18.95" customHeight="1">
      <c r="A26" s="25">
        <v>22</v>
      </c>
      <c r="B26" s="11" t="s">
        <v>76</v>
      </c>
      <c r="C26" s="30">
        <v>77923</v>
      </c>
      <c r="D26" s="30">
        <v>160475</v>
      </c>
      <c r="E26" s="31">
        <f t="shared" si="1"/>
        <v>112385</v>
      </c>
      <c r="F26" s="31">
        <v>846</v>
      </c>
      <c r="G26" s="31">
        <v>2646</v>
      </c>
      <c r="H26" s="31">
        <v>887</v>
      </c>
      <c r="I26" s="31">
        <v>28821</v>
      </c>
      <c r="J26" s="31">
        <v>6874</v>
      </c>
      <c r="K26" s="31">
        <v>72311</v>
      </c>
      <c r="M26" s="2"/>
    </row>
    <row r="27" spans="1:13" ht="18.95" customHeight="1">
      <c r="A27" s="25">
        <v>23</v>
      </c>
      <c r="B27" s="11" t="s">
        <v>77</v>
      </c>
      <c r="C27" s="30">
        <v>134770</v>
      </c>
      <c r="D27" s="30">
        <v>205641</v>
      </c>
      <c r="E27" s="31">
        <f t="shared" si="1"/>
        <v>185071</v>
      </c>
      <c r="F27" s="31">
        <v>816</v>
      </c>
      <c r="G27" s="31">
        <v>3030</v>
      </c>
      <c r="H27" s="31">
        <v>800</v>
      </c>
      <c r="I27" s="31">
        <v>32308</v>
      </c>
      <c r="J27" s="31">
        <v>8073</v>
      </c>
      <c r="K27" s="31">
        <v>140044</v>
      </c>
      <c r="M27" s="2"/>
    </row>
    <row r="28" spans="1:13" ht="18.95" customHeight="1">
      <c r="A28" s="25">
        <v>24</v>
      </c>
      <c r="B28" s="11" t="s">
        <v>78</v>
      </c>
      <c r="C28" s="30">
        <v>92238</v>
      </c>
      <c r="D28" s="30">
        <v>102811</v>
      </c>
      <c r="E28" s="31">
        <f t="shared" si="1"/>
        <v>124401</v>
      </c>
      <c r="F28" s="31">
        <v>1050</v>
      </c>
      <c r="G28" s="31">
        <v>1000</v>
      </c>
      <c r="H28" s="31">
        <v>1268</v>
      </c>
      <c r="I28" s="31">
        <v>27463</v>
      </c>
      <c r="J28" s="31">
        <v>7461</v>
      </c>
      <c r="K28" s="31">
        <v>86159</v>
      </c>
      <c r="M28" s="2"/>
    </row>
    <row r="29" spans="1:13" ht="18.95" customHeight="1">
      <c r="A29" s="25">
        <v>25</v>
      </c>
      <c r="B29" s="11" t="s">
        <v>79</v>
      </c>
      <c r="C29" s="30">
        <v>60373</v>
      </c>
      <c r="D29" s="30">
        <v>132279</v>
      </c>
      <c r="E29" s="31">
        <f t="shared" si="1"/>
        <v>87090</v>
      </c>
      <c r="F29" s="31">
        <v>1019</v>
      </c>
      <c r="G29" s="31">
        <v>3229</v>
      </c>
      <c r="H29" s="31">
        <v>422</v>
      </c>
      <c r="I29" s="31">
        <v>16558</v>
      </c>
      <c r="J29" s="31">
        <v>4240</v>
      </c>
      <c r="K29" s="31">
        <v>61622</v>
      </c>
      <c r="M29" s="2"/>
    </row>
    <row r="30" spans="1:13">
      <c r="A30" s="3" t="s">
        <v>106</v>
      </c>
    </row>
  </sheetData>
  <mergeCells count="2">
    <mergeCell ref="A1:K1"/>
    <mergeCell ref="A4:B4"/>
  </mergeCells>
  <phoneticPr fontId="2" type="noConversion"/>
  <conditionalFormatting sqref="C3:H3">
    <cfRule type="expression" dxfId="1" priority="1" stopIfTrue="1">
      <formula>#REF!&lt;&gt;""</formula>
    </cfRule>
    <cfRule type="expression" dxfId="0" priority="2" stopIfTrue="1">
      <formula>#REF!=""</formula>
    </cfRule>
  </conditionalFormatting>
  <pageMargins left="0.15748031496062992" right="0.15748031496062992" top="0.54" bottom="0.53" header="0" footer="0.2800000000000000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1.시(본청사업소)</vt:lpstr>
      <vt:lpstr>2.투자출연기관 </vt:lpstr>
      <vt:lpstr>3.자치구 </vt:lpstr>
      <vt:lpstr>'1.시(본청사업소)'!Print_Area</vt:lpstr>
      <vt:lpstr>'2.투자출연기관 '!Print_Area</vt:lpstr>
      <vt:lpstr>'3.자치구 '!Print_Area</vt:lpstr>
      <vt:lpstr>'1.시(본청사업소)'!Print_Titles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2017-03-03T05:14:02Z</cp:lastPrinted>
  <dcterms:created xsi:type="dcterms:W3CDTF">2017-02-13T02:22:32Z</dcterms:created>
  <dcterms:modified xsi:type="dcterms:W3CDTF">2017-03-13T12:18:08Z</dcterms:modified>
</cp:coreProperties>
</file>